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aca\SHM\Rysomierz SHMX\Obliczenia\V5\"/>
    </mc:Choice>
  </mc:AlternateContent>
  <bookViews>
    <workbookView xWindow="0" yWindow="0" windowWidth="20490" windowHeight="7530"/>
  </bookViews>
  <sheets>
    <sheet name="Analiza przemieszczeń" sheetId="1" r:id="rId1"/>
    <sheet name="Wykresy" sheetId="3" r:id="rId2"/>
  </sheets>
  <definedNames>
    <definedName name="_xlnm.Print_Area" localSheetId="0">'Analiza przemieszczeń'!$A$1:$S$63</definedName>
    <definedName name="_xlnm.Print_Area" localSheetId="1">Wykresy!$A$1:$S$59</definedName>
  </definedNames>
  <calcPr calcId="162913"/>
</workbook>
</file>

<file path=xl/calcChain.xml><?xml version="1.0" encoding="utf-8"?>
<calcChain xmlns="http://schemas.openxmlformats.org/spreadsheetml/2006/main">
  <c r="N33" i="1" l="1"/>
  <c r="O33" i="1"/>
  <c r="P33" i="1"/>
  <c r="Q33" i="1"/>
  <c r="R33" i="1"/>
  <c r="N34" i="1"/>
  <c r="O34" i="1"/>
  <c r="P34" i="1"/>
  <c r="R34" i="1" s="1"/>
  <c r="Q34" i="1"/>
  <c r="N35" i="1"/>
  <c r="O35" i="1"/>
  <c r="P35" i="1"/>
  <c r="R35" i="1" s="1"/>
  <c r="Q35" i="1"/>
  <c r="N36" i="1"/>
  <c r="O36" i="1"/>
  <c r="R36" i="1" s="1"/>
  <c r="P36" i="1"/>
  <c r="Q36" i="1"/>
  <c r="N37" i="1"/>
  <c r="O37" i="1"/>
  <c r="P37" i="1"/>
  <c r="Q37" i="1"/>
  <c r="R37" i="1"/>
  <c r="N38" i="1"/>
  <c r="O38" i="1"/>
  <c r="P38" i="1"/>
  <c r="R38" i="1" s="1"/>
  <c r="Q38" i="1"/>
  <c r="N39" i="1"/>
  <c r="O39" i="1"/>
  <c r="P39" i="1"/>
  <c r="R39" i="1" s="1"/>
  <c r="Q39" i="1"/>
  <c r="N40" i="1"/>
  <c r="O40" i="1"/>
  <c r="R40" i="1" s="1"/>
  <c r="P40" i="1"/>
  <c r="Q40" i="1"/>
  <c r="N41" i="1"/>
  <c r="O41" i="1"/>
  <c r="P41" i="1"/>
  <c r="Q41" i="1"/>
  <c r="R41" i="1"/>
  <c r="N42" i="1"/>
  <c r="O42" i="1"/>
  <c r="P42" i="1"/>
  <c r="R42" i="1" s="1"/>
  <c r="Q42" i="1"/>
  <c r="N43" i="1"/>
  <c r="O43" i="1"/>
  <c r="P43" i="1"/>
  <c r="R43" i="1" s="1"/>
  <c r="Q43" i="1"/>
  <c r="N44" i="1"/>
  <c r="O44" i="1"/>
  <c r="R44" i="1" s="1"/>
  <c r="P44" i="1"/>
  <c r="Q44" i="1"/>
  <c r="N45" i="1"/>
  <c r="R45" i="1" s="1"/>
  <c r="O45" i="1"/>
  <c r="P45" i="1"/>
  <c r="Q45" i="1"/>
  <c r="N46" i="1"/>
  <c r="O46" i="1"/>
  <c r="P46" i="1"/>
  <c r="R46" i="1" s="1"/>
  <c r="Q46" i="1"/>
  <c r="N47" i="1"/>
  <c r="O47" i="1"/>
  <c r="P47" i="1"/>
  <c r="R47" i="1" s="1"/>
  <c r="Q47" i="1"/>
  <c r="N48" i="1"/>
  <c r="O48" i="1"/>
  <c r="R48" i="1" s="1"/>
  <c r="P48" i="1"/>
  <c r="Q48" i="1"/>
  <c r="N49" i="1"/>
  <c r="R49" i="1" s="1"/>
  <c r="O49" i="1"/>
  <c r="P49" i="1"/>
  <c r="Q49" i="1"/>
  <c r="N50" i="1"/>
  <c r="O50" i="1"/>
  <c r="P50" i="1"/>
  <c r="R50" i="1" s="1"/>
  <c r="Q50" i="1"/>
  <c r="N51" i="1"/>
  <c r="O51" i="1"/>
  <c r="P51" i="1"/>
  <c r="R51" i="1" s="1"/>
  <c r="Q51" i="1"/>
  <c r="N52" i="1"/>
  <c r="O52" i="1"/>
  <c r="R52" i="1" s="1"/>
  <c r="P52" i="1"/>
  <c r="Q52" i="1"/>
  <c r="N53" i="1"/>
  <c r="R53" i="1" s="1"/>
  <c r="O53" i="1"/>
  <c r="P53" i="1"/>
  <c r="Q53" i="1"/>
  <c r="N54" i="1"/>
  <c r="O54" i="1"/>
  <c r="P54" i="1"/>
  <c r="R54" i="1" s="1"/>
  <c r="Q54" i="1"/>
  <c r="Q25" i="1" l="1"/>
  <c r="N25" i="1" l="1"/>
  <c r="N32" i="1" l="1"/>
  <c r="P32" i="1"/>
  <c r="P25" i="1"/>
  <c r="O25" i="1"/>
  <c r="Q32" i="1" l="1"/>
  <c r="O32" i="1"/>
  <c r="R25" i="1" l="1"/>
  <c r="R32" i="1" l="1"/>
  <c r="F15" i="3"/>
  <c r="F11" i="3"/>
  <c r="J9" i="3"/>
  <c r="F9" i="3"/>
</calcChain>
</file>

<file path=xl/sharedStrings.xml><?xml version="1.0" encoding="utf-8"?>
<sst xmlns="http://schemas.openxmlformats.org/spreadsheetml/2006/main" count="51" uniqueCount="44">
  <si>
    <t>Data pomiaru</t>
  </si>
  <si>
    <t>Pomiary należy wpisywać z rozdzielczością suwmiarki, czyli do 0,01 [mm]</t>
  </si>
  <si>
    <t>Suwmiarka powinna mieć rozdzielczość odczytu 0,01 i dokładność co najmniej 0,05 [mm]</t>
  </si>
  <si>
    <t>Pomiar zerowy [mm]</t>
  </si>
  <si>
    <t>Obserwacja prowadzona jest za pomocą systemu SHM X. wwwSHMsystem.pl</t>
  </si>
  <si>
    <t>POMIAR ROZWARCIA RYS I DYLATACJI</t>
  </si>
  <si>
    <t>Sporządził:</t>
  </si>
  <si>
    <t>Obiekt:</t>
  </si>
  <si>
    <t>Opis:</t>
  </si>
  <si>
    <t xml:space="preserve">Tabela pomiarów </t>
  </si>
  <si>
    <t>UWAGI</t>
  </si>
  <si>
    <t>Współrzędne kołków pomiarowych</t>
  </si>
  <si>
    <t>x1</t>
  </si>
  <si>
    <t xml:space="preserve">y1 </t>
  </si>
  <si>
    <t>x2</t>
  </si>
  <si>
    <t>y2</t>
  </si>
  <si>
    <t>Wykresy zmian przemieszczeń i kąta obrotu</t>
  </si>
  <si>
    <t>Δx1 [mm]</t>
  </si>
  <si>
    <t>Δy1 [mm]</t>
  </si>
  <si>
    <t>Δx2 [mm]</t>
  </si>
  <si>
    <t>Δy2 [mm]</t>
  </si>
  <si>
    <t>P1</t>
  </si>
  <si>
    <t>P2</t>
  </si>
  <si>
    <t>P3</t>
  </si>
  <si>
    <t>P4</t>
  </si>
  <si>
    <t>P5</t>
  </si>
  <si>
    <t>P1 [mm]</t>
  </si>
  <si>
    <t>P2 [mm]</t>
  </si>
  <si>
    <t>P3 [mm]</t>
  </si>
  <si>
    <t>P4 [mm]</t>
  </si>
  <si>
    <t>P5 [mm]</t>
  </si>
  <si>
    <t>Nr punktu:</t>
  </si>
  <si>
    <r>
      <t>Te [</t>
    </r>
    <r>
      <rPr>
        <b/>
        <sz val="13"/>
        <color indexed="8"/>
        <rFont val="Franklin Gothic Book"/>
        <family val="2"/>
        <charset val="238"/>
      </rPr>
      <t>˚C]</t>
    </r>
  </si>
  <si>
    <r>
      <t>Tp [</t>
    </r>
    <r>
      <rPr>
        <b/>
        <sz val="13"/>
        <color indexed="8"/>
        <rFont val="Franklin Gothic Book"/>
        <family val="2"/>
        <charset val="238"/>
      </rPr>
      <t>˚C]</t>
    </r>
  </si>
  <si>
    <r>
      <t>Te [</t>
    </r>
    <r>
      <rPr>
        <b/>
        <sz val="12"/>
        <color indexed="8"/>
        <rFont val="Franklin Gothic Book"/>
        <family val="2"/>
        <charset val="238"/>
      </rPr>
      <t>˚C]</t>
    </r>
  </si>
  <si>
    <r>
      <t>Tp [</t>
    </r>
    <r>
      <rPr>
        <b/>
        <sz val="12"/>
        <color indexed="8"/>
        <rFont val="Franklin Gothic Book"/>
        <family val="2"/>
        <charset val="238"/>
      </rPr>
      <t>˚C]</t>
    </r>
  </si>
  <si>
    <t>α [˚]</t>
  </si>
  <si>
    <r>
      <t>Kartę należy uzupełnić dodatkowo o pomiary temperatury elementu badanego T</t>
    </r>
    <r>
      <rPr>
        <sz val="12"/>
        <color indexed="8"/>
        <rFont val="Franklin Gothic Book"/>
        <family val="2"/>
        <charset val="238"/>
      </rPr>
      <t>e oraz powietrza Tp</t>
    </r>
  </si>
  <si>
    <t>Δx, Δy - zmiany przemieszczeń kołków pomiarowych na odpowiednich kierunkach, α - zmiany kąta obrotu</t>
  </si>
  <si>
    <t>Średnica kołków w miejscu nacięcia [mm]:</t>
  </si>
  <si>
    <t>Dokładność wyników pomiaru:</t>
  </si>
  <si>
    <r>
      <t>Te - temp. elementu, Tp - temp. powietrza, Δx, Δy - zmiany przemieszczeń kołków                                                                                                                                                                                                                                    pomiarowych na odpowiednich kierunkach, α</t>
    </r>
    <r>
      <rPr>
        <i/>
        <sz val="8"/>
        <color theme="1"/>
        <rFont val="Franklin Gothic Book"/>
        <family val="2"/>
        <charset val="238"/>
      </rPr>
      <t>0</t>
    </r>
    <r>
      <rPr>
        <sz val="10.5"/>
        <color theme="1"/>
        <rFont val="Franklin Gothic Book"/>
        <family val="2"/>
        <charset val="238"/>
      </rPr>
      <t xml:space="preserve"> - kąt początkowy, α - zmiany kąta obrotu</t>
    </r>
  </si>
  <si>
    <r>
      <t>α</t>
    </r>
    <r>
      <rPr>
        <b/>
        <i/>
        <sz val="8"/>
        <color theme="1"/>
        <rFont val="Franklin Gothic Book"/>
        <family val="2"/>
        <charset val="238"/>
      </rPr>
      <t>0</t>
    </r>
    <r>
      <rPr>
        <b/>
        <sz val="13"/>
        <color theme="1"/>
        <rFont val="Franklin Gothic Book"/>
        <family val="2"/>
        <charset val="238"/>
      </rPr>
      <t xml:space="preserve"> [˚]</t>
    </r>
  </si>
  <si>
    <t>W arkuszu należy uzupełnić zmierzoną średnicę kołków pomiarowych w miejscu nacięcia, zaokrągloną do pełnego milimetra (4 lub 5 [mm])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</si>
</sst>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yy/mm/dd;@"/>
    <numFmt numFmtId="166" formatCode="0.0"/>
  </numFmts>
  <fonts count="3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Franklin Gothic Book"/>
      <family val="2"/>
      <charset val="238"/>
    </font>
    <font>
      <sz val="11"/>
      <color theme="1"/>
      <name val="Franklin Gothic Book"/>
      <family val="2"/>
      <charset val="238"/>
    </font>
    <font>
      <b/>
      <sz val="20"/>
      <name val="Franklin Gothic Book"/>
      <family val="2"/>
      <charset val="238"/>
    </font>
    <font>
      <sz val="11"/>
      <color theme="0"/>
      <name val="Franklin Gothic Book"/>
      <family val="2"/>
      <charset val="238"/>
    </font>
    <font>
      <b/>
      <sz val="12"/>
      <color theme="0"/>
      <name val="Franklin Gothic Book"/>
      <family val="2"/>
      <charset val="238"/>
    </font>
    <font>
      <b/>
      <sz val="11"/>
      <color theme="0"/>
      <name val="Franklin Gothic Book"/>
      <family val="2"/>
      <charset val="238"/>
    </font>
    <font>
      <b/>
      <sz val="13"/>
      <name val="Franklin Gothic Book"/>
      <family val="2"/>
      <charset val="238"/>
    </font>
    <font>
      <sz val="14"/>
      <name val="Franklin Gothic Book"/>
      <family val="2"/>
      <charset val="238"/>
    </font>
    <font>
      <b/>
      <sz val="11"/>
      <name val="Franklin Gothic Book"/>
      <family val="2"/>
      <charset val="238"/>
    </font>
    <font>
      <b/>
      <sz val="14"/>
      <name val="Franklin Gothic Book"/>
      <family val="2"/>
      <charset val="238"/>
    </font>
    <font>
      <sz val="14"/>
      <color theme="1"/>
      <name val="Franklin Gothic Book"/>
      <family val="2"/>
      <charset val="238"/>
    </font>
    <font>
      <b/>
      <sz val="14"/>
      <color theme="1"/>
      <name val="Franklin Gothic Book"/>
      <family val="2"/>
      <charset val="238"/>
    </font>
    <font>
      <b/>
      <sz val="16"/>
      <color theme="1"/>
      <name val="Franklin Gothic Book"/>
      <family val="2"/>
      <charset val="238"/>
    </font>
    <font>
      <sz val="11"/>
      <color rgb="FFFF0000"/>
      <name val="Franklin Gothic Book"/>
      <family val="2"/>
      <charset val="238"/>
    </font>
    <font>
      <sz val="16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b/>
      <sz val="13"/>
      <color theme="1"/>
      <name val="Franklin Gothic Book"/>
      <family val="2"/>
      <charset val="238"/>
    </font>
    <font>
      <b/>
      <sz val="18"/>
      <color theme="1"/>
      <name val="Franklin Gothic Book"/>
      <family val="2"/>
      <charset val="238"/>
    </font>
    <font>
      <sz val="13"/>
      <color theme="1"/>
      <name val="Franklin Gothic Book"/>
      <family val="2"/>
      <charset val="238"/>
    </font>
    <font>
      <sz val="13"/>
      <color rgb="FFFF0000"/>
      <name val="Franklin Gothic Book"/>
      <family val="2"/>
      <charset val="238"/>
    </font>
    <font>
      <b/>
      <sz val="13"/>
      <color indexed="8"/>
      <name val="Franklin Gothic Book"/>
      <family val="2"/>
      <charset val="238"/>
    </font>
    <font>
      <sz val="10.5"/>
      <color theme="1"/>
      <name val="Franklin Gothic Book"/>
      <family val="2"/>
      <charset val="238"/>
    </font>
    <font>
      <sz val="12"/>
      <color theme="1"/>
      <name val="Franklin Gothic Book"/>
      <family val="2"/>
      <charset val="238"/>
    </font>
    <font>
      <b/>
      <sz val="18"/>
      <name val="Franklin Gothic Book"/>
      <family val="2"/>
      <charset val="238"/>
    </font>
    <font>
      <b/>
      <sz val="12"/>
      <color indexed="8"/>
      <name val="Franklin Gothic Book"/>
      <family val="2"/>
      <charset val="238"/>
    </font>
    <font>
      <sz val="11"/>
      <name val="Franklin Gothic Book"/>
      <family val="2"/>
      <charset val="238"/>
    </font>
    <font>
      <sz val="12"/>
      <color indexed="8"/>
      <name val="Franklin Gothic Book"/>
      <family val="2"/>
      <charset val="238"/>
    </font>
    <font>
      <sz val="18"/>
      <color theme="1"/>
      <name val="Franklin Gothic Book"/>
      <family val="2"/>
      <charset val="238"/>
    </font>
    <font>
      <b/>
      <sz val="22"/>
      <name val="Franklin Gothic Book"/>
      <family val="2"/>
      <charset val="238"/>
    </font>
    <font>
      <i/>
      <sz val="8"/>
      <color theme="1"/>
      <name val="Franklin Gothic Book"/>
      <family val="2"/>
      <charset val="238"/>
    </font>
    <font>
      <b/>
      <i/>
      <sz val="8"/>
      <color theme="1"/>
      <name val="Franklin Gothic Book"/>
      <family val="2"/>
      <charset val="238"/>
    </font>
    <font>
      <sz val="12"/>
      <name val="Franklin Gothic Boo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10" fillId="4" borderId="0" xfId="0" applyFont="1" applyFill="1" applyBorder="1" applyAlignment="1" applyProtection="1">
      <alignment vertical="center"/>
      <protection hidden="1"/>
    </xf>
    <xf numFmtId="0" fontId="10" fillId="4" borderId="0" xfId="0" applyFont="1" applyFill="1" applyBorder="1" applyAlignment="1" applyProtection="1">
      <alignment horizontal="right" vertical="center"/>
      <protection hidden="1"/>
    </xf>
    <xf numFmtId="49" fontId="11" fillId="0" borderId="0" xfId="0" applyNumberFormat="1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vertical="center"/>
      <protection hidden="1"/>
    </xf>
    <xf numFmtId="0" fontId="13" fillId="4" borderId="4" xfId="0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4" xfId="0" applyFont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16" fillId="0" borderId="8" xfId="0" applyFont="1" applyFill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7" fillId="4" borderId="4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Border="1" applyAlignment="1" applyProtection="1">
      <alignment horizontal="center" vertical="center"/>
      <protection hidden="1"/>
    </xf>
    <xf numFmtId="0" fontId="19" fillId="4" borderId="3" xfId="0" applyFont="1" applyFill="1" applyBorder="1" applyAlignment="1" applyProtection="1">
      <alignment horizontal="center" vertical="center"/>
      <protection hidden="1"/>
    </xf>
    <xf numFmtId="0" fontId="20" fillId="4" borderId="4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2" fontId="12" fillId="0" borderId="12" xfId="0" applyNumberFormat="1" applyFont="1" applyFill="1" applyBorder="1" applyAlignment="1" applyProtection="1">
      <alignment horizontal="center" vertical="center"/>
      <protection locked="0"/>
    </xf>
    <xf numFmtId="2" fontId="12" fillId="5" borderId="12" xfId="0" applyNumberFormat="1" applyFont="1" applyFill="1" applyBorder="1" applyAlignment="1" applyProtection="1">
      <alignment horizontal="center" vertical="center"/>
      <protection hidden="1"/>
    </xf>
    <xf numFmtId="0" fontId="2" fillId="2" borderId="4" xfId="0" quotePrefix="1" applyFont="1" applyFill="1" applyBorder="1" applyAlignment="1" applyProtection="1">
      <alignment horizontal="center" vertical="center"/>
      <protection hidden="1"/>
    </xf>
    <xf numFmtId="14" fontId="2" fillId="2" borderId="0" xfId="0" applyNumberFormat="1" applyFont="1" applyFill="1" applyBorder="1" applyAlignment="1" applyProtection="1">
      <alignment horizontal="center" vertical="center"/>
      <protection hidden="1"/>
    </xf>
    <xf numFmtId="2" fontId="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quotePrefix="1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23" fillId="0" borderId="3" xfId="0" applyFont="1" applyFill="1" applyBorder="1" applyAlignment="1" applyProtection="1">
      <alignment horizontal="center" vertical="center"/>
      <protection hidden="1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2" fontId="11" fillId="0" borderId="12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quotePrefix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left" vertical="center"/>
      <protection hidden="1"/>
    </xf>
    <xf numFmtId="0" fontId="24" fillId="0" borderId="10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protection hidden="1"/>
    </xf>
    <xf numFmtId="0" fontId="17" fillId="0" borderId="4" xfId="0" applyFont="1" applyFill="1" applyBorder="1" applyAlignment="1" applyProtection="1">
      <alignment horizontal="center" vertical="center"/>
      <protection hidden="1"/>
    </xf>
    <xf numFmtId="0" fontId="19" fillId="0" borderId="3" xfId="0" applyFont="1" applyFill="1" applyBorder="1" applyAlignment="1" applyProtection="1">
      <alignment horizontal="center" vertical="center"/>
      <protection hidden="1"/>
    </xf>
    <xf numFmtId="0" fontId="20" fillId="0" borderId="4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14" fontId="12" fillId="0" borderId="0" xfId="0" applyNumberFormat="1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0" fontId="2" fillId="0" borderId="4" xfId="0" quotePrefix="1" applyFont="1" applyFill="1" applyBorder="1" applyAlignment="1" applyProtection="1">
      <alignment horizontal="center" vertical="center"/>
      <protection hidden="1"/>
    </xf>
    <xf numFmtId="1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14" fontId="11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4" fontId="11" fillId="0" borderId="0" xfId="0" quotePrefix="1" applyNumberFormat="1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2" fontId="2" fillId="0" borderId="8" xfId="0" applyNumberFormat="1" applyFont="1" applyFill="1" applyBorder="1" applyAlignment="1" applyProtection="1">
      <alignment horizontal="center" vertical="center"/>
      <protection hidden="1"/>
    </xf>
    <xf numFmtId="2" fontId="2" fillId="0" borderId="8" xfId="0" applyNumberFormat="1" applyFont="1" applyFill="1" applyBorder="1" applyAlignment="1" applyProtection="1">
      <alignment vertical="center"/>
      <protection hidden="1"/>
    </xf>
    <xf numFmtId="164" fontId="2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2" fontId="12" fillId="5" borderId="12" xfId="0" quotePrefix="1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17" fillId="4" borderId="0" xfId="0" applyFont="1" applyFill="1" applyBorder="1" applyAlignment="1" applyProtection="1">
      <alignment horizontal="right" vertical="center"/>
      <protection hidden="1"/>
    </xf>
    <xf numFmtId="0" fontId="18" fillId="4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5" fontId="23" fillId="0" borderId="12" xfId="0" applyNumberFormat="1" applyFont="1" applyBorder="1" applyAlignment="1" applyProtection="1">
      <alignment horizontal="center" vertical="center"/>
      <protection locked="0"/>
    </xf>
    <xf numFmtId="165" fontId="32" fillId="0" borderId="12" xfId="0" applyNumberFormat="1" applyFont="1" applyBorder="1" applyAlignment="1" applyProtection="1">
      <alignment horizontal="center" vertical="center"/>
      <protection locked="0"/>
    </xf>
    <xf numFmtId="165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left" vertical="center"/>
      <protection hidden="1"/>
    </xf>
    <xf numFmtId="0" fontId="23" fillId="0" borderId="19" xfId="0" applyFont="1" applyFill="1" applyBorder="1" applyAlignment="1" applyProtection="1">
      <alignment horizontal="left" vertical="center"/>
      <protection hidden="1"/>
    </xf>
    <xf numFmtId="0" fontId="23" fillId="0" borderId="20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right" wrapText="1"/>
      <protection hidden="1"/>
    </xf>
    <xf numFmtId="0" fontId="22" fillId="0" borderId="10" xfId="0" applyFont="1" applyFill="1" applyBorder="1" applyAlignment="1" applyProtection="1">
      <alignment horizontal="right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 hidden="1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23" fillId="0" borderId="21" xfId="0" applyFont="1" applyFill="1" applyBorder="1" applyAlignment="1" applyProtection="1">
      <alignment horizontal="left" vertical="center"/>
      <protection hidden="1"/>
    </xf>
    <xf numFmtId="0" fontId="23" fillId="0" borderId="22" xfId="0" applyFont="1" applyFill="1" applyBorder="1" applyAlignment="1" applyProtection="1">
      <alignment horizontal="left" vertical="center"/>
      <protection hidden="1"/>
    </xf>
    <xf numFmtId="0" fontId="23" fillId="0" borderId="23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14" fillId="3" borderId="1" xfId="0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Alignment="1" applyProtection="1">
      <alignment horizontal="center" vertical="center"/>
      <protection hidden="1"/>
    </xf>
    <xf numFmtId="0" fontId="14" fillId="3" borderId="5" xfId="0" applyFont="1" applyFill="1" applyBorder="1" applyAlignment="1" applyProtection="1">
      <alignment horizontal="center" vertical="center"/>
      <protection hidden="1"/>
    </xf>
    <xf numFmtId="0" fontId="12" fillId="2" borderId="7" xfId="0" applyFont="1" applyFill="1" applyBorder="1" applyAlignment="1" applyProtection="1">
      <alignment horizontal="center" vertical="center"/>
      <protection hidden="1"/>
    </xf>
    <xf numFmtId="0" fontId="12" fillId="2" borderId="8" xfId="0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23" fillId="0" borderId="18" xfId="0" applyFont="1" applyBorder="1" applyAlignment="1" applyProtection="1">
      <alignment horizontal="left" vertical="center"/>
      <protection hidden="1"/>
    </xf>
    <xf numFmtId="0" fontId="23" fillId="0" borderId="19" xfId="0" applyFont="1" applyBorder="1" applyAlignment="1" applyProtection="1">
      <alignment horizontal="left" vertical="center"/>
      <protection hidden="1"/>
    </xf>
    <xf numFmtId="0" fontId="23" fillId="0" borderId="20" xfId="0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4" fillId="3" borderId="3" xfId="0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14" fillId="3" borderId="4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11" fillId="0" borderId="11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166" fontId="10" fillId="4" borderId="2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FF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>
                <a:latin typeface="Franklin Gothic Book" pitchFamily="34" charset="0"/>
                <a:cs typeface="Arial" pitchFamily="34" charset="0"/>
              </a:defRPr>
            </a:pPr>
            <a:r>
              <a:rPr lang="el-GR" sz="1600">
                <a:latin typeface="Franklin Gothic Book" pitchFamily="34" charset="0"/>
                <a:cs typeface="Arial" pitchFamily="34" charset="0"/>
              </a:rPr>
              <a:t>Δ</a:t>
            </a:r>
            <a:r>
              <a:rPr lang="en-US" sz="1600">
                <a:latin typeface="Franklin Gothic Book" pitchFamily="34" charset="0"/>
                <a:cs typeface="Arial" pitchFamily="34" charset="0"/>
              </a:rPr>
              <a:t>x1</a:t>
            </a:r>
            <a:r>
              <a:rPr lang="pl-PL" sz="1600">
                <a:latin typeface="Franklin Gothic Book" pitchFamily="34" charset="0"/>
                <a:cs typeface="Arial" pitchFamily="34" charset="0"/>
              </a:rPr>
              <a:t> [mm], </a:t>
            </a:r>
            <a:r>
              <a:rPr lang="pl-PL" sz="1600">
                <a:solidFill>
                  <a:srgbClr val="C00000"/>
                </a:solidFill>
                <a:latin typeface="Franklin Gothic Book" pitchFamily="34" charset="0"/>
                <a:cs typeface="Arial" pitchFamily="34" charset="0"/>
              </a:rPr>
              <a:t>t</a:t>
            </a:r>
            <a:r>
              <a:rPr lang="pl-PL" sz="1600" b="1">
                <a:solidFill>
                  <a:srgbClr val="C00000"/>
                </a:solidFill>
                <a:latin typeface="Franklin Gothic Book" pitchFamily="34" charset="0"/>
                <a:cs typeface="Arial" pitchFamily="34" charset="0"/>
              </a:rPr>
              <a:t>emperatura elementu [˚C]</a:t>
            </a:r>
            <a:endParaRPr lang="en-US" sz="1600" b="1">
              <a:solidFill>
                <a:srgbClr val="C00000"/>
              </a:solidFill>
              <a:latin typeface="Franklin Gothic Boo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8346174242641251"/>
          <c:y val="4.2701993605896597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2"/>
          <c:order val="1"/>
          <c:tx>
            <c:v>dx1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19050">
                <a:solidFill>
                  <a:sysClr val="windowText" lastClr="000000"/>
                </a:solidFill>
              </a:ln>
            </c:spPr>
          </c:marker>
          <c:xVal>
            <c:numRef>
              <c:f>('Analiza przemieszczeń'!$V$3,'Analiza przemieszczeń'!$B$32:$B$54)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('Analiza przemieszczeń'!$V$3,'Analiza przemieszczeń'!$N$32:$N$54)</c:f>
              <c:numCache>
                <c:formatCode>0.00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FB-4122-A7DB-2230451F2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83616"/>
        <c:axId val="206785536"/>
      </c:scatterChart>
      <c:scatterChart>
        <c:scatterStyle val="lineMarker"/>
        <c:varyColors val="0"/>
        <c:ser>
          <c:idx val="1"/>
          <c:order val="0"/>
          <c:tx>
            <c:v>temperatura elementu</c:v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circl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ysDot"/>
              </a:ln>
            </c:spPr>
          </c:marker>
          <c:xVal>
            <c:numRef>
              <c:f>('Analiza przemieszczeń'!$B$25,'Analiza przemieszczeń'!$B$32:$B$54)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('Analiza przemieszczeń'!$K$25,'Analiza przemieszczeń'!$K$32:$K$54)</c:f>
              <c:numCache>
                <c:formatCode>0.00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FB-4122-A7DB-2230451F2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91424"/>
        <c:axId val="206792960"/>
      </c:scatterChart>
      <c:valAx>
        <c:axId val="206783616"/>
        <c:scaling>
          <c:orientation val="minMax"/>
          <c:max val="23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Franklin Gothic Book" pitchFamily="34" charset="0"/>
                <a:ea typeface="Calibri"/>
                <a:cs typeface="Arial" pitchFamily="34" charset="0"/>
              </a:defRPr>
            </a:pPr>
            <a:endParaRPr lang="pl-PL"/>
          </a:p>
        </c:txPr>
        <c:crossAx val="206785536"/>
        <c:crosses val="autoZero"/>
        <c:crossBetween val="midCat"/>
        <c:majorUnit val="5"/>
      </c:valAx>
      <c:valAx>
        <c:axId val="206785536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ranklin Gothic Book" pitchFamily="34" charset="0"/>
                <a:cs typeface="Arial" pitchFamily="34" charset="0"/>
              </a:defRPr>
            </a:pPr>
            <a:endParaRPr lang="pl-PL"/>
          </a:p>
        </c:txPr>
        <c:crossAx val="206783616"/>
        <c:crosses val="autoZero"/>
        <c:crossBetween val="midCat"/>
      </c:valAx>
      <c:valAx>
        <c:axId val="206791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6792960"/>
        <c:crosses val="autoZero"/>
        <c:crossBetween val="midCat"/>
      </c:valAx>
      <c:valAx>
        <c:axId val="206792960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C00000"/>
                </a:solidFill>
                <a:latin typeface="Franklin Gothic Book" pitchFamily="34" charset="0"/>
                <a:cs typeface="Arial" pitchFamily="34" charset="0"/>
              </a:defRPr>
            </a:pPr>
            <a:endParaRPr lang="pl-PL"/>
          </a:p>
        </c:txPr>
        <c:crossAx val="206791424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>
                <a:latin typeface="Franklin Gothic Book" pitchFamily="34" charset="0"/>
                <a:cs typeface="Arial" pitchFamily="34" charset="0"/>
              </a:defRPr>
            </a:pPr>
            <a:r>
              <a:rPr lang="el-GR" sz="1600">
                <a:latin typeface="Franklin Gothic Book" pitchFamily="34" charset="0"/>
                <a:cs typeface="Arial" pitchFamily="34" charset="0"/>
              </a:rPr>
              <a:t>Δ</a:t>
            </a:r>
            <a:r>
              <a:rPr lang="pl-PL" sz="1600">
                <a:latin typeface="Franklin Gothic Book" pitchFamily="34" charset="0"/>
                <a:cs typeface="Arial" pitchFamily="34" charset="0"/>
              </a:rPr>
              <a:t>y</a:t>
            </a:r>
            <a:r>
              <a:rPr lang="en-US" sz="1600">
                <a:latin typeface="Franklin Gothic Book" pitchFamily="34" charset="0"/>
                <a:cs typeface="Arial" pitchFamily="34" charset="0"/>
              </a:rPr>
              <a:t>1</a:t>
            </a:r>
            <a:r>
              <a:rPr lang="pl-PL" sz="1600">
                <a:latin typeface="Franklin Gothic Book" pitchFamily="34" charset="0"/>
                <a:cs typeface="Arial" pitchFamily="34" charset="0"/>
              </a:rPr>
              <a:t> [mm], </a:t>
            </a:r>
            <a:r>
              <a:rPr lang="pl-PL" sz="1600">
                <a:solidFill>
                  <a:srgbClr val="C00000"/>
                </a:solidFill>
                <a:latin typeface="Franklin Gothic Book" pitchFamily="34" charset="0"/>
                <a:cs typeface="Arial" pitchFamily="34" charset="0"/>
              </a:rPr>
              <a:t>t</a:t>
            </a:r>
            <a:r>
              <a:rPr lang="pl-PL" sz="1600" b="1">
                <a:solidFill>
                  <a:srgbClr val="C00000"/>
                </a:solidFill>
                <a:latin typeface="Franklin Gothic Book" pitchFamily="34" charset="0"/>
                <a:cs typeface="Arial" pitchFamily="34" charset="0"/>
              </a:rPr>
              <a:t>emperatura elementu [˚C]</a:t>
            </a:r>
            <a:endParaRPr lang="en-US" sz="1600" b="1">
              <a:solidFill>
                <a:srgbClr val="C00000"/>
              </a:solidFill>
              <a:latin typeface="Franklin Gothic Boo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8059639840121939"/>
          <c:y val="3.8266174970049908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2"/>
          <c:order val="1"/>
          <c:tx>
            <c:v>dy1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19050">
                <a:solidFill>
                  <a:sysClr val="windowText" lastClr="000000"/>
                </a:solidFill>
              </a:ln>
            </c:spPr>
          </c:marker>
          <c:xVal>
            <c:numRef>
              <c:f>('Analiza przemieszczeń'!$V$3,'Analiza przemieszczeń'!$B$32:$B$54)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('Analiza przemieszczeń'!$V$3,'Analiza przemieszczeń'!$O$32:$O$54)</c:f>
              <c:numCache>
                <c:formatCode>0.00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BD-484B-A5CE-16968134D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02400"/>
        <c:axId val="206904320"/>
      </c:scatterChart>
      <c:scatterChart>
        <c:scatterStyle val="lineMarker"/>
        <c:varyColors val="0"/>
        <c:ser>
          <c:idx val="1"/>
          <c:order val="0"/>
          <c:tx>
            <c:v>temperatura elementu</c:v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circl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ysDot"/>
              </a:ln>
            </c:spPr>
          </c:marker>
          <c:xVal>
            <c:numRef>
              <c:f>('Analiza przemieszczeń'!$B$25,'Analiza przemieszczeń'!$B$32:$B$54)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('Analiza przemieszczeń'!$K$25,'Analiza przemieszczeń'!$K$32:$K$54)</c:f>
              <c:numCache>
                <c:formatCode>0.00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BD-484B-A5CE-16968134D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22496"/>
        <c:axId val="206924032"/>
      </c:scatterChart>
      <c:valAx>
        <c:axId val="206902400"/>
        <c:scaling>
          <c:orientation val="minMax"/>
          <c:max val="23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Franklin Gothic Book" pitchFamily="34" charset="0"/>
                <a:ea typeface="Calibri"/>
                <a:cs typeface="Arial" pitchFamily="34" charset="0"/>
              </a:defRPr>
            </a:pPr>
            <a:endParaRPr lang="pl-PL"/>
          </a:p>
        </c:txPr>
        <c:crossAx val="206904320"/>
        <c:crosses val="autoZero"/>
        <c:crossBetween val="midCat"/>
        <c:majorUnit val="5"/>
      </c:valAx>
      <c:valAx>
        <c:axId val="206904320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ranklin Gothic Book" pitchFamily="34" charset="0"/>
                <a:cs typeface="Arial" pitchFamily="34" charset="0"/>
              </a:defRPr>
            </a:pPr>
            <a:endParaRPr lang="pl-PL"/>
          </a:p>
        </c:txPr>
        <c:crossAx val="206902400"/>
        <c:crosses val="autoZero"/>
        <c:crossBetween val="midCat"/>
      </c:valAx>
      <c:valAx>
        <c:axId val="206922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6924032"/>
        <c:crosses val="autoZero"/>
        <c:crossBetween val="midCat"/>
      </c:valAx>
      <c:valAx>
        <c:axId val="206924032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C00000"/>
                </a:solidFill>
                <a:latin typeface="Franklin Gothic Book" pitchFamily="34" charset="0"/>
                <a:cs typeface="Arial" pitchFamily="34" charset="0"/>
              </a:defRPr>
            </a:pPr>
            <a:endParaRPr lang="pl-PL"/>
          </a:p>
        </c:txPr>
        <c:crossAx val="206922496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>
                <a:latin typeface="Franklin Gothic Book" pitchFamily="34" charset="0"/>
                <a:cs typeface="Arial" pitchFamily="34" charset="0"/>
              </a:defRPr>
            </a:pPr>
            <a:r>
              <a:rPr lang="el-GR" sz="1600">
                <a:latin typeface="Franklin Gothic Book" pitchFamily="34" charset="0"/>
                <a:cs typeface="Arial" pitchFamily="34" charset="0"/>
              </a:rPr>
              <a:t>Δ</a:t>
            </a:r>
            <a:r>
              <a:rPr lang="pl-PL" sz="1600">
                <a:latin typeface="Franklin Gothic Book" pitchFamily="34" charset="0"/>
                <a:cs typeface="Arial" pitchFamily="34" charset="0"/>
              </a:rPr>
              <a:t>x2 [mm], </a:t>
            </a:r>
            <a:r>
              <a:rPr lang="pl-PL" sz="1600">
                <a:solidFill>
                  <a:srgbClr val="C00000"/>
                </a:solidFill>
                <a:latin typeface="Franklin Gothic Book" pitchFamily="34" charset="0"/>
                <a:cs typeface="Arial" pitchFamily="34" charset="0"/>
              </a:rPr>
              <a:t>t</a:t>
            </a:r>
            <a:r>
              <a:rPr lang="pl-PL" sz="1600" b="1">
                <a:solidFill>
                  <a:srgbClr val="C00000"/>
                </a:solidFill>
                <a:latin typeface="Franklin Gothic Book" pitchFamily="34" charset="0"/>
                <a:cs typeface="Arial" pitchFamily="34" charset="0"/>
              </a:rPr>
              <a:t>emperatura elementu [˚C]</a:t>
            </a:r>
            <a:endParaRPr lang="en-US" sz="1600" b="1">
              <a:solidFill>
                <a:srgbClr val="C00000"/>
              </a:solidFill>
              <a:latin typeface="Franklin Gothic Boo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7737520565229327"/>
          <c:y val="4.2449559047096713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2"/>
          <c:order val="1"/>
          <c:tx>
            <c:v>dx2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19050">
                <a:solidFill>
                  <a:sysClr val="windowText" lastClr="000000"/>
                </a:solidFill>
              </a:ln>
            </c:spPr>
          </c:marker>
          <c:xVal>
            <c:numRef>
              <c:f>('Analiza przemieszczeń'!$V$3,'Analiza przemieszczeń'!$B$32:$B$54)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('Analiza przemieszczeń'!$V$3,'Analiza przemieszczeń'!$P$32:$P$54)</c:f>
              <c:numCache>
                <c:formatCode>0.00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15-4F02-A606-91792469A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49760"/>
        <c:axId val="206956032"/>
      </c:scatterChart>
      <c:scatterChart>
        <c:scatterStyle val="lineMarker"/>
        <c:varyColors val="0"/>
        <c:ser>
          <c:idx val="1"/>
          <c:order val="0"/>
          <c:tx>
            <c:v>temperatura elementu</c:v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circl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ysDot"/>
              </a:ln>
            </c:spPr>
          </c:marker>
          <c:xVal>
            <c:numRef>
              <c:f>('Analiza przemieszczeń'!$B$25,'Analiza przemieszczeń'!$B$32:$B$54)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('Analiza przemieszczeń'!$K$25,'Analiza przemieszczeń'!$K$32:$K$54)</c:f>
              <c:numCache>
                <c:formatCode>0.00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15-4F02-A606-91792469A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57568"/>
        <c:axId val="206971648"/>
      </c:scatterChart>
      <c:valAx>
        <c:axId val="206949760"/>
        <c:scaling>
          <c:orientation val="minMax"/>
          <c:max val="23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Franklin Gothic Book" pitchFamily="34" charset="0"/>
                <a:ea typeface="Calibri"/>
                <a:cs typeface="Arial" pitchFamily="34" charset="0"/>
              </a:defRPr>
            </a:pPr>
            <a:endParaRPr lang="pl-PL"/>
          </a:p>
        </c:txPr>
        <c:crossAx val="206956032"/>
        <c:crosses val="autoZero"/>
        <c:crossBetween val="midCat"/>
        <c:majorUnit val="5"/>
      </c:valAx>
      <c:valAx>
        <c:axId val="206956032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ranklin Gothic Book" pitchFamily="34" charset="0"/>
                <a:cs typeface="Arial" pitchFamily="34" charset="0"/>
              </a:defRPr>
            </a:pPr>
            <a:endParaRPr lang="pl-PL"/>
          </a:p>
        </c:txPr>
        <c:crossAx val="206949760"/>
        <c:crosses val="autoZero"/>
        <c:crossBetween val="midCat"/>
      </c:valAx>
      <c:valAx>
        <c:axId val="206957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6971648"/>
        <c:crosses val="autoZero"/>
        <c:crossBetween val="midCat"/>
      </c:valAx>
      <c:valAx>
        <c:axId val="206971648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C00000"/>
                </a:solidFill>
                <a:latin typeface="Franklin Gothic Book" pitchFamily="34" charset="0"/>
                <a:cs typeface="Arial" pitchFamily="34" charset="0"/>
              </a:defRPr>
            </a:pPr>
            <a:endParaRPr lang="pl-PL"/>
          </a:p>
        </c:txPr>
        <c:crossAx val="206957568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>
                <a:latin typeface="Franklin Gothic Book" pitchFamily="34" charset="0"/>
                <a:cs typeface="Arial" pitchFamily="34" charset="0"/>
              </a:defRPr>
            </a:pPr>
            <a:r>
              <a:rPr lang="el-GR" sz="1600">
                <a:latin typeface="Franklin Gothic Book" pitchFamily="34" charset="0"/>
                <a:cs typeface="Arial" pitchFamily="34" charset="0"/>
              </a:rPr>
              <a:t>Δ</a:t>
            </a:r>
            <a:r>
              <a:rPr lang="pl-PL" sz="1600">
                <a:latin typeface="Franklin Gothic Book" pitchFamily="34" charset="0"/>
                <a:cs typeface="Arial" pitchFamily="34" charset="0"/>
              </a:rPr>
              <a:t>y2 [mm], </a:t>
            </a:r>
            <a:r>
              <a:rPr lang="pl-PL" sz="1600">
                <a:solidFill>
                  <a:srgbClr val="C00000"/>
                </a:solidFill>
                <a:latin typeface="Franklin Gothic Book" pitchFamily="34" charset="0"/>
                <a:cs typeface="Arial" pitchFamily="34" charset="0"/>
              </a:rPr>
              <a:t>t</a:t>
            </a:r>
            <a:r>
              <a:rPr lang="pl-PL" sz="1600" b="1">
                <a:solidFill>
                  <a:srgbClr val="C00000"/>
                </a:solidFill>
                <a:latin typeface="Franklin Gothic Book" pitchFamily="34" charset="0"/>
                <a:cs typeface="Arial" pitchFamily="34" charset="0"/>
              </a:rPr>
              <a:t>emperatura elementu [˚C]</a:t>
            </a:r>
            <a:endParaRPr lang="en-US" sz="1600" b="1">
              <a:solidFill>
                <a:srgbClr val="C00000"/>
              </a:solidFill>
              <a:latin typeface="Franklin Gothic Boo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8209790177275205"/>
          <c:y val="4.2730230449427885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2"/>
          <c:order val="1"/>
          <c:tx>
            <c:v>dy2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19050">
                <a:solidFill>
                  <a:sysClr val="windowText" lastClr="000000"/>
                </a:solidFill>
              </a:ln>
            </c:spPr>
          </c:marker>
          <c:xVal>
            <c:numRef>
              <c:f>('Analiza przemieszczeń'!$V$3,'Analiza przemieszczeń'!$B$32:$B$54)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('Analiza przemieszczeń'!$V$3,'Analiza przemieszczeń'!$Q$32:$Q$54)</c:f>
              <c:numCache>
                <c:formatCode>0.00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C4-436A-B93C-47E061EE3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97376"/>
        <c:axId val="207003648"/>
      </c:scatterChart>
      <c:scatterChart>
        <c:scatterStyle val="lineMarker"/>
        <c:varyColors val="0"/>
        <c:ser>
          <c:idx val="1"/>
          <c:order val="0"/>
          <c:tx>
            <c:v>temperatura elementu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4"/>
            <c:spPr>
              <a:solidFill>
                <a:srgbClr val="C00000"/>
              </a:solidFill>
              <a:ln w="28575">
                <a:solidFill>
                  <a:srgbClr val="C00000"/>
                </a:solidFill>
                <a:prstDash val="sysDot"/>
              </a:ln>
            </c:spPr>
          </c:marker>
          <c:xVal>
            <c:numRef>
              <c:f>('Analiza przemieszczeń'!$B$25,'Analiza przemieszczeń'!$B$32:$B$54)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('Analiza przemieszczeń'!$K$25,'Analiza przemieszczeń'!$K$32:$K$54)</c:f>
              <c:numCache>
                <c:formatCode>0.00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C4-436A-B93C-47E061EE3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05184"/>
        <c:axId val="207006720"/>
      </c:scatterChart>
      <c:valAx>
        <c:axId val="206997376"/>
        <c:scaling>
          <c:orientation val="minMax"/>
          <c:max val="23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Franklin Gothic Book" pitchFamily="34" charset="0"/>
                <a:ea typeface="Calibri"/>
                <a:cs typeface="Arial" pitchFamily="34" charset="0"/>
              </a:defRPr>
            </a:pPr>
            <a:endParaRPr lang="pl-PL"/>
          </a:p>
        </c:txPr>
        <c:crossAx val="207003648"/>
        <c:crosses val="autoZero"/>
        <c:crossBetween val="midCat"/>
        <c:majorUnit val="5"/>
      </c:valAx>
      <c:valAx>
        <c:axId val="207003648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ranklin Gothic Book" pitchFamily="34" charset="0"/>
                <a:cs typeface="Arial" pitchFamily="34" charset="0"/>
              </a:defRPr>
            </a:pPr>
            <a:endParaRPr lang="pl-PL"/>
          </a:p>
        </c:txPr>
        <c:crossAx val="206997376"/>
        <c:crosses val="autoZero"/>
        <c:crossBetween val="midCat"/>
      </c:valAx>
      <c:valAx>
        <c:axId val="20700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7006720"/>
        <c:crosses val="autoZero"/>
        <c:crossBetween val="midCat"/>
      </c:valAx>
      <c:valAx>
        <c:axId val="207006720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C00000"/>
                </a:solidFill>
                <a:latin typeface="Franklin Gothic Book" pitchFamily="34" charset="0"/>
                <a:cs typeface="Arial" pitchFamily="34" charset="0"/>
              </a:defRPr>
            </a:pPr>
            <a:endParaRPr lang="pl-PL"/>
          </a:p>
        </c:txPr>
        <c:crossAx val="207005184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>
                <a:latin typeface="Franklin Gothic Book" pitchFamily="34" charset="0"/>
                <a:cs typeface="Arial" pitchFamily="34" charset="0"/>
              </a:defRPr>
            </a:pPr>
            <a:r>
              <a:rPr lang="el-GR" sz="1600">
                <a:latin typeface="Franklin Gothic Book" pitchFamily="34" charset="0"/>
                <a:cs typeface="Arial" pitchFamily="34" charset="0"/>
              </a:rPr>
              <a:t>α [</a:t>
            </a:r>
            <a:r>
              <a:rPr lang="en-US" sz="1600">
                <a:latin typeface="Franklin Gothic Book" pitchFamily="34" charset="0"/>
                <a:cs typeface="Arial" pitchFamily="34" charset="0"/>
              </a:rPr>
              <a:t>˚]</a:t>
            </a:r>
            <a:r>
              <a:rPr lang="pl-PL" sz="1600">
                <a:solidFill>
                  <a:srgbClr val="C00000"/>
                </a:solidFill>
                <a:latin typeface="Franklin Gothic Book" pitchFamily="34" charset="0"/>
                <a:cs typeface="Arial" pitchFamily="34" charset="0"/>
              </a:rPr>
              <a:t>,</a:t>
            </a:r>
            <a:r>
              <a:rPr lang="pl-PL" sz="1600" baseline="0">
                <a:solidFill>
                  <a:srgbClr val="C00000"/>
                </a:solidFill>
                <a:latin typeface="Franklin Gothic Book" pitchFamily="34" charset="0"/>
                <a:cs typeface="Arial" pitchFamily="34" charset="0"/>
              </a:rPr>
              <a:t> </a:t>
            </a:r>
            <a:r>
              <a:rPr lang="pl-PL" sz="1600">
                <a:solidFill>
                  <a:srgbClr val="C00000"/>
                </a:solidFill>
                <a:latin typeface="Franklin Gothic Book" pitchFamily="34" charset="0"/>
                <a:cs typeface="Arial" pitchFamily="34" charset="0"/>
              </a:rPr>
              <a:t>t</a:t>
            </a:r>
            <a:r>
              <a:rPr lang="pl-PL" sz="1600" b="1">
                <a:solidFill>
                  <a:srgbClr val="C00000"/>
                </a:solidFill>
                <a:latin typeface="Franklin Gothic Book" pitchFamily="34" charset="0"/>
                <a:cs typeface="Arial" pitchFamily="34" charset="0"/>
              </a:rPr>
              <a:t>emperatura elementu [˚C]</a:t>
            </a:r>
            <a:endParaRPr lang="en-US" sz="1600" b="1">
              <a:solidFill>
                <a:srgbClr val="C00000"/>
              </a:solidFill>
              <a:latin typeface="Franklin Gothic Boo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9751313711663361"/>
          <c:y val="5.6052296614305358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2"/>
          <c:order val="1"/>
          <c:tx>
            <c:v>alfa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19050">
                <a:solidFill>
                  <a:sysClr val="windowText" lastClr="000000"/>
                </a:solidFill>
              </a:ln>
            </c:spPr>
          </c:marker>
          <c:xVal>
            <c:numRef>
              <c:f>('Analiza przemieszczeń'!$V$3,'Analiza przemieszczeń'!$B$32:$B$54)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('Analiza przemieszczeń'!$V$3,'Analiza przemieszczeń'!$R$32:$R$54)</c:f>
              <c:numCache>
                <c:formatCode>0.00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23-4C4C-8B85-8F67DDE67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19136"/>
        <c:axId val="208221312"/>
      </c:scatterChart>
      <c:scatterChart>
        <c:scatterStyle val="lineMarker"/>
        <c:varyColors val="0"/>
        <c:ser>
          <c:idx val="1"/>
          <c:order val="0"/>
          <c:tx>
            <c:v>temperatura elementu</c:v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circl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ysDot"/>
              </a:ln>
            </c:spPr>
          </c:marker>
          <c:xVal>
            <c:numRef>
              <c:f>('Analiza przemieszczeń'!$B$25,'Analiza przemieszczeń'!$B$32:$B$54)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('Analiza przemieszczeń'!$K$25,'Analiza przemieszczeń'!$K$32:$K$54)</c:f>
              <c:numCache>
                <c:formatCode>0.00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23-4C4C-8B85-8F67DDE67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22848"/>
        <c:axId val="208224640"/>
      </c:scatterChart>
      <c:valAx>
        <c:axId val="208219136"/>
        <c:scaling>
          <c:orientation val="minMax"/>
          <c:max val="23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Franklin Gothic Book" pitchFamily="34" charset="0"/>
                <a:ea typeface="Calibri"/>
                <a:cs typeface="Arial" pitchFamily="34" charset="0"/>
              </a:defRPr>
            </a:pPr>
            <a:endParaRPr lang="pl-PL"/>
          </a:p>
        </c:txPr>
        <c:crossAx val="208221312"/>
        <c:crosses val="autoZero"/>
        <c:crossBetween val="midCat"/>
        <c:majorUnit val="5"/>
      </c:valAx>
      <c:valAx>
        <c:axId val="208221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ranklin Gothic Book" pitchFamily="34" charset="0"/>
                <a:cs typeface="Arial" pitchFamily="34" charset="0"/>
              </a:defRPr>
            </a:pPr>
            <a:endParaRPr lang="pl-PL"/>
          </a:p>
        </c:txPr>
        <c:crossAx val="208219136"/>
        <c:crosses val="autoZero"/>
        <c:crossBetween val="midCat"/>
      </c:valAx>
      <c:valAx>
        <c:axId val="20822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8224640"/>
        <c:crosses val="autoZero"/>
        <c:crossBetween val="midCat"/>
      </c:valAx>
      <c:valAx>
        <c:axId val="208224640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C00000"/>
                </a:solidFill>
                <a:latin typeface="Franklin Gothic Book" pitchFamily="34" charset="0"/>
                <a:cs typeface="Arial" pitchFamily="34" charset="0"/>
              </a:defRPr>
            </a:pPr>
            <a:endParaRPr lang="pl-PL"/>
          </a:p>
        </c:txPr>
        <c:crossAx val="208222848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10" Type="http://schemas.microsoft.com/office/2007/relationships/hdphoto" Target="../media/hdphoto2.wdp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2</xdr:row>
      <xdr:rowOff>79375</xdr:rowOff>
    </xdr:from>
    <xdr:to>
      <xdr:col>5</xdr:col>
      <xdr:colOff>222249</xdr:colOff>
      <xdr:row>4</xdr:row>
      <xdr:rowOff>154842</xdr:rowOff>
    </xdr:to>
    <xdr:pic>
      <xdr:nvPicPr>
        <xdr:cNvPr id="4" name="Obraz 3" descr="LOGO_SHM_SYSTEM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2750" y="381000"/>
          <a:ext cx="1412874" cy="456467"/>
        </a:xfrm>
        <a:prstGeom prst="rect">
          <a:avLst/>
        </a:prstGeom>
      </xdr:spPr>
    </xdr:pic>
    <xdr:clientData/>
  </xdr:twoCellAnchor>
  <xdr:twoCellAnchor editAs="oneCell">
    <xdr:from>
      <xdr:col>14</xdr:col>
      <xdr:colOff>497058</xdr:colOff>
      <xdr:row>2</xdr:row>
      <xdr:rowOff>40821</xdr:rowOff>
    </xdr:from>
    <xdr:to>
      <xdr:col>18</xdr:col>
      <xdr:colOff>22977</xdr:colOff>
      <xdr:row>16</xdr:row>
      <xdr:rowOff>54428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586629" y="381000"/>
          <a:ext cx="3172634" cy="3007178"/>
        </a:xfrm>
        <a:prstGeom prst="rect">
          <a:avLst/>
        </a:prstGeom>
      </xdr:spPr>
    </xdr:pic>
    <xdr:clientData/>
  </xdr:twoCellAnchor>
  <xdr:twoCellAnchor editAs="oneCell">
    <xdr:from>
      <xdr:col>11</xdr:col>
      <xdr:colOff>176894</xdr:colOff>
      <xdr:row>6</xdr:row>
      <xdr:rowOff>20650</xdr:rowOff>
    </xdr:from>
    <xdr:to>
      <xdr:col>14</xdr:col>
      <xdr:colOff>451640</xdr:colOff>
      <xdr:row>16</xdr:row>
      <xdr:rowOff>29703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266215" y="1136436"/>
          <a:ext cx="2274996" cy="22270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21</xdr:row>
      <xdr:rowOff>54428</xdr:rowOff>
    </xdr:from>
    <xdr:to>
      <xdr:col>17</xdr:col>
      <xdr:colOff>727362</xdr:colOff>
      <xdr:row>31</xdr:row>
      <xdr:rowOff>429982</xdr:rowOff>
    </xdr:to>
    <xdr:graphicFrame macro="">
      <xdr:nvGraphicFramePr>
        <xdr:cNvPr id="5" name="Wykres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27214</xdr:colOff>
      <xdr:row>32</xdr:row>
      <xdr:rowOff>195325</xdr:rowOff>
    </xdr:from>
    <xdr:to>
      <xdr:col>17</xdr:col>
      <xdr:colOff>745052</xdr:colOff>
      <xdr:row>37</xdr:row>
      <xdr:rowOff>457356</xdr:rowOff>
    </xdr:to>
    <xdr:graphicFrame macro="">
      <xdr:nvGraphicFramePr>
        <xdr:cNvPr id="6" name="Wykres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45396</xdr:colOff>
      <xdr:row>38</xdr:row>
      <xdr:rowOff>243815</xdr:rowOff>
    </xdr:from>
    <xdr:to>
      <xdr:col>17</xdr:col>
      <xdr:colOff>766946</xdr:colOff>
      <xdr:row>43</xdr:row>
      <xdr:rowOff>459426</xdr:rowOff>
    </xdr:to>
    <xdr:graphicFrame macro="">
      <xdr:nvGraphicFramePr>
        <xdr:cNvPr id="7" name="Wykres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46264</xdr:colOff>
      <xdr:row>44</xdr:row>
      <xdr:rowOff>251482</xdr:rowOff>
    </xdr:from>
    <xdr:to>
      <xdr:col>17</xdr:col>
      <xdr:colOff>764102</xdr:colOff>
      <xdr:row>49</xdr:row>
      <xdr:rowOff>507917</xdr:rowOff>
    </xdr:to>
    <xdr:graphicFrame macro="">
      <xdr:nvGraphicFramePr>
        <xdr:cNvPr id="8" name="Wykres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59870</xdr:colOff>
      <xdr:row>50</xdr:row>
      <xdr:rowOff>287854</xdr:rowOff>
    </xdr:from>
    <xdr:to>
      <xdr:col>17</xdr:col>
      <xdr:colOff>777708</xdr:colOff>
      <xdr:row>55</xdr:row>
      <xdr:rowOff>503464</xdr:rowOff>
    </xdr:to>
    <xdr:graphicFrame macro="">
      <xdr:nvGraphicFramePr>
        <xdr:cNvPr id="9" name="Wykres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</xdr:col>
      <xdr:colOff>108857</xdr:colOff>
      <xdr:row>2</xdr:row>
      <xdr:rowOff>95251</xdr:rowOff>
    </xdr:from>
    <xdr:to>
      <xdr:col>5</xdr:col>
      <xdr:colOff>256267</xdr:colOff>
      <xdr:row>4</xdr:row>
      <xdr:rowOff>170718</xdr:rowOff>
    </xdr:to>
    <xdr:pic>
      <xdr:nvPicPr>
        <xdr:cNvPr id="10" name="Obraz 9" descr="LOGO_SHM_SYSTEM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62643" y="408215"/>
          <a:ext cx="1412874" cy="456467"/>
        </a:xfrm>
        <a:prstGeom prst="rect">
          <a:avLst/>
        </a:prstGeom>
      </xdr:spPr>
    </xdr:pic>
    <xdr:clientData/>
  </xdr:twoCellAnchor>
  <xdr:twoCellAnchor editAs="oneCell">
    <xdr:from>
      <xdr:col>14</xdr:col>
      <xdr:colOff>456235</xdr:colOff>
      <xdr:row>1</xdr:row>
      <xdr:rowOff>190500</xdr:rowOff>
    </xdr:from>
    <xdr:to>
      <xdr:col>17</xdr:col>
      <xdr:colOff>893833</xdr:colOff>
      <xdr:row>15</xdr:row>
      <xdr:rowOff>262617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586628" y="326571"/>
          <a:ext cx="3172634" cy="3007178"/>
        </a:xfrm>
        <a:prstGeom prst="rect">
          <a:avLst/>
        </a:prstGeom>
      </xdr:spPr>
    </xdr:pic>
    <xdr:clientData/>
  </xdr:twoCellAnchor>
  <xdr:twoCellAnchor editAs="oneCell">
    <xdr:from>
      <xdr:col>11</xdr:col>
      <xdr:colOff>136071</xdr:colOff>
      <xdr:row>5</xdr:row>
      <xdr:rowOff>170328</xdr:rowOff>
    </xdr:from>
    <xdr:to>
      <xdr:col>14</xdr:col>
      <xdr:colOff>410817</xdr:colOff>
      <xdr:row>15</xdr:row>
      <xdr:rowOff>247417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266214" y="1082007"/>
          <a:ext cx="2274996" cy="2227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tabSelected="1" zoomScale="70" zoomScaleNormal="70" zoomScaleSheetLayoutView="70" workbookViewId="0">
      <selection activeCell="D25" sqref="D25"/>
    </sheetView>
  </sheetViews>
  <sheetFormatPr defaultRowHeight="15.75" x14ac:dyDescent="0.25"/>
  <cols>
    <col min="1" max="1" width="2.140625" style="1" customWidth="1"/>
    <col min="2" max="2" width="3.140625" style="1" customWidth="1"/>
    <col min="3" max="3" width="2.7109375" style="1" customWidth="1"/>
    <col min="4" max="4" width="13.5703125" style="1" customWidth="1"/>
    <col min="5" max="5" width="2.7109375" style="1" customWidth="1"/>
    <col min="6" max="12" width="13.5703125" style="1" customWidth="1"/>
    <col min="13" max="13" width="2.7109375" style="1" customWidth="1"/>
    <col min="14" max="18" width="13.5703125" style="1" customWidth="1"/>
    <col min="19" max="19" width="2.7109375" style="1" customWidth="1"/>
    <col min="20" max="20" width="2.28515625" style="1" customWidth="1"/>
    <col min="21" max="21" width="3.5703125" style="1" customWidth="1"/>
    <col min="22" max="16384" width="9.140625" style="1"/>
  </cols>
  <sheetData>
    <row r="1" spans="1:25" ht="10.5" customHeight="1" thickBot="1" x14ac:dyDescent="0.3">
      <c r="G1" s="2"/>
      <c r="I1" s="2"/>
    </row>
    <row r="2" spans="1:25" x14ac:dyDescent="0.25">
      <c r="A2" s="3"/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7"/>
      <c r="T2" s="8"/>
      <c r="U2" s="3"/>
    </row>
    <row r="3" spans="1:25" ht="15" customHeight="1" x14ac:dyDescent="0.25">
      <c r="A3" s="3"/>
      <c r="B3" s="9"/>
      <c r="C3" s="3"/>
      <c r="D3" s="3"/>
      <c r="E3" s="3"/>
      <c r="F3" s="3"/>
      <c r="G3" s="129" t="s">
        <v>5</v>
      </c>
      <c r="H3" s="129"/>
      <c r="I3" s="129"/>
      <c r="J3" s="129"/>
      <c r="K3" s="129"/>
      <c r="L3" s="129"/>
      <c r="M3" s="129"/>
      <c r="N3" s="129"/>
      <c r="O3" s="129"/>
      <c r="P3" s="10"/>
      <c r="Q3" s="10"/>
      <c r="R3" s="10"/>
      <c r="S3" s="11"/>
      <c r="T3" s="8"/>
      <c r="U3" s="3"/>
      <c r="V3" s="12">
        <v>0</v>
      </c>
    </row>
    <row r="4" spans="1:25" ht="15" customHeight="1" x14ac:dyDescent="0.25">
      <c r="A4" s="3"/>
      <c r="B4" s="13"/>
      <c r="C4" s="8"/>
      <c r="D4" s="8"/>
      <c r="E4" s="8"/>
      <c r="F4" s="8"/>
      <c r="G4" s="129"/>
      <c r="H4" s="129"/>
      <c r="I4" s="129"/>
      <c r="J4" s="129"/>
      <c r="K4" s="129"/>
      <c r="L4" s="129"/>
      <c r="M4" s="129"/>
      <c r="N4" s="129"/>
      <c r="O4" s="129"/>
      <c r="P4" s="10"/>
      <c r="Q4" s="10"/>
      <c r="R4" s="10"/>
      <c r="S4" s="11"/>
      <c r="T4" s="8"/>
      <c r="U4" s="3"/>
    </row>
    <row r="5" spans="1:25" ht="15" customHeight="1" x14ac:dyDescent="0.25">
      <c r="A5" s="3"/>
      <c r="B5" s="13"/>
      <c r="C5" s="8"/>
      <c r="D5" s="8"/>
      <c r="E5" s="8"/>
      <c r="F5" s="8"/>
      <c r="G5" s="129"/>
      <c r="H5" s="129"/>
      <c r="I5" s="129"/>
      <c r="J5" s="129"/>
      <c r="K5" s="129"/>
      <c r="L5" s="129"/>
      <c r="M5" s="129"/>
      <c r="N5" s="129"/>
      <c r="O5" s="129"/>
      <c r="P5" s="10"/>
      <c r="Q5" s="10"/>
      <c r="R5" s="10"/>
      <c r="S5" s="11"/>
      <c r="T5" s="8"/>
      <c r="U5" s="3"/>
    </row>
    <row r="6" spans="1:25" ht="16.5" x14ac:dyDescent="0.25">
      <c r="A6" s="3"/>
      <c r="B6" s="13"/>
      <c r="C6" s="8"/>
      <c r="D6" s="8"/>
      <c r="E6" s="8"/>
      <c r="F6" s="8"/>
      <c r="G6" s="8"/>
      <c r="H6" s="8"/>
      <c r="I6" s="3"/>
      <c r="J6" s="3"/>
      <c r="K6" s="3"/>
      <c r="L6" s="3"/>
      <c r="M6" s="3"/>
      <c r="N6" s="3"/>
      <c r="O6" s="3"/>
      <c r="P6" s="8"/>
      <c r="Q6" s="8"/>
      <c r="R6" s="8"/>
      <c r="S6" s="14"/>
      <c r="T6" s="8"/>
      <c r="U6" s="3"/>
    </row>
    <row r="7" spans="1:25" ht="16.5" x14ac:dyDescent="0.25">
      <c r="A7" s="3"/>
      <c r="B7" s="13"/>
      <c r="C7" s="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5"/>
      <c r="Q7" s="15"/>
      <c r="R7" s="15"/>
      <c r="S7" s="14"/>
      <c r="T7" s="8"/>
      <c r="U7" s="3"/>
    </row>
    <row r="8" spans="1:25" ht="15" customHeight="1" x14ac:dyDescent="0.25">
      <c r="A8" s="3"/>
      <c r="B8" s="13"/>
      <c r="C8" s="16"/>
      <c r="D8" s="16"/>
      <c r="E8" s="16"/>
      <c r="F8" s="3"/>
      <c r="G8" s="17"/>
      <c r="H8" s="17"/>
      <c r="I8" s="17"/>
      <c r="J8" s="16"/>
      <c r="K8" s="18"/>
      <c r="L8" s="19"/>
      <c r="M8" s="19"/>
      <c r="N8" s="19"/>
      <c r="O8" s="19"/>
      <c r="P8" s="20"/>
      <c r="Q8" s="20"/>
      <c r="R8" s="20"/>
      <c r="S8" s="21"/>
      <c r="T8" s="8"/>
      <c r="U8" s="3"/>
    </row>
    <row r="9" spans="1:25" ht="16.5" customHeight="1" x14ac:dyDescent="0.25">
      <c r="A9" s="3"/>
      <c r="B9" s="13"/>
      <c r="C9" s="3"/>
      <c r="D9" s="22"/>
      <c r="E9" s="23" t="s">
        <v>31</v>
      </c>
      <c r="F9" s="135"/>
      <c r="G9" s="135"/>
      <c r="H9" s="24"/>
      <c r="I9" s="25" t="s">
        <v>6</v>
      </c>
      <c r="J9" s="139"/>
      <c r="K9" s="139"/>
      <c r="L9" s="26"/>
      <c r="M9" s="26"/>
      <c r="N9" s="19"/>
      <c r="O9" s="19"/>
      <c r="P9" s="3"/>
      <c r="Q9" s="3"/>
      <c r="R9" s="3"/>
      <c r="S9" s="21"/>
      <c r="T9" s="8"/>
      <c r="U9" s="3"/>
    </row>
    <row r="10" spans="1:25" ht="19.5" x14ac:dyDescent="0.25">
      <c r="A10" s="3"/>
      <c r="B10" s="13"/>
      <c r="C10" s="3"/>
      <c r="D10" s="27"/>
      <c r="E10" s="27"/>
      <c r="F10" s="27"/>
      <c r="G10" s="27"/>
      <c r="H10" s="27"/>
      <c r="I10" s="27"/>
      <c r="J10" s="27"/>
      <c r="K10" s="27"/>
      <c r="L10" s="3"/>
      <c r="M10" s="3"/>
      <c r="N10" s="3"/>
      <c r="O10" s="3"/>
      <c r="P10" s="3"/>
      <c r="Q10" s="3"/>
      <c r="R10" s="3"/>
      <c r="S10" s="28"/>
      <c r="T10" s="8"/>
      <c r="U10" s="3"/>
      <c r="X10" s="2"/>
    </row>
    <row r="11" spans="1:25" ht="15.75" customHeight="1" x14ac:dyDescent="0.25">
      <c r="A11" s="3"/>
      <c r="B11" s="13"/>
      <c r="C11" s="3"/>
      <c r="D11" s="29"/>
      <c r="E11" s="29"/>
      <c r="F11" s="136"/>
      <c r="G11" s="136"/>
      <c r="H11" s="136"/>
      <c r="I11" s="136"/>
      <c r="J11" s="136"/>
      <c r="K11" s="136"/>
      <c r="L11" s="30"/>
      <c r="M11" s="30"/>
      <c r="N11" s="31"/>
      <c r="O11" s="31"/>
      <c r="P11" s="32"/>
      <c r="Q11" s="32"/>
      <c r="R11" s="32"/>
      <c r="S11" s="33"/>
      <c r="T11" s="8"/>
      <c r="U11" s="3"/>
      <c r="V11" s="34"/>
      <c r="W11" s="34"/>
      <c r="X11" s="34"/>
      <c r="Y11" s="34"/>
    </row>
    <row r="12" spans="1:25" ht="15" customHeight="1" x14ac:dyDescent="0.25">
      <c r="A12" s="3"/>
      <c r="B12" s="13"/>
      <c r="C12" s="3"/>
      <c r="D12" s="29"/>
      <c r="E12" s="35" t="s">
        <v>7</v>
      </c>
      <c r="F12" s="136"/>
      <c r="G12" s="136"/>
      <c r="H12" s="136"/>
      <c r="I12" s="136"/>
      <c r="J12" s="136"/>
      <c r="K12" s="136"/>
      <c r="L12" s="30"/>
      <c r="M12" s="30"/>
      <c r="N12" s="31"/>
      <c r="O12" s="31"/>
      <c r="P12" s="32"/>
      <c r="Q12" s="32"/>
      <c r="R12" s="32"/>
      <c r="S12" s="33"/>
      <c r="T12" s="8"/>
      <c r="U12" s="3"/>
      <c r="V12" s="34"/>
      <c r="W12" s="34"/>
      <c r="X12" s="34"/>
      <c r="Y12" s="34"/>
    </row>
    <row r="13" spans="1:25" ht="15" customHeight="1" x14ac:dyDescent="0.25">
      <c r="A13" s="3"/>
      <c r="B13" s="13"/>
      <c r="C13" s="32"/>
      <c r="D13" s="29"/>
      <c r="E13" s="29"/>
      <c r="F13" s="137"/>
      <c r="G13" s="137"/>
      <c r="H13" s="137"/>
      <c r="I13" s="137"/>
      <c r="J13" s="137"/>
      <c r="K13" s="137"/>
      <c r="L13" s="30"/>
      <c r="M13" s="30"/>
      <c r="N13" s="31"/>
      <c r="O13" s="31"/>
      <c r="P13" s="32"/>
      <c r="Q13" s="32"/>
      <c r="R13" s="32"/>
      <c r="S13" s="33"/>
      <c r="T13" s="8"/>
      <c r="U13" s="3"/>
      <c r="V13" s="34"/>
      <c r="W13" s="34"/>
      <c r="X13" s="34"/>
      <c r="Y13" s="34"/>
    </row>
    <row r="14" spans="1:25" ht="19.5" x14ac:dyDescent="0.25">
      <c r="A14" s="3"/>
      <c r="B14" s="13"/>
      <c r="C14" s="3"/>
      <c r="D14" s="27"/>
      <c r="E14" s="27"/>
      <c r="F14" s="27"/>
      <c r="G14" s="27"/>
      <c r="H14" s="27"/>
      <c r="I14" s="27"/>
      <c r="J14" s="27"/>
      <c r="K14" s="27"/>
      <c r="L14" s="3"/>
      <c r="M14" s="3"/>
      <c r="N14" s="3"/>
      <c r="O14" s="3"/>
      <c r="P14" s="3"/>
      <c r="Q14" s="3"/>
      <c r="R14" s="3"/>
      <c r="S14" s="28"/>
      <c r="T14" s="8"/>
      <c r="U14" s="3"/>
      <c r="V14" s="34"/>
      <c r="W14" s="34"/>
      <c r="X14" s="34"/>
      <c r="Y14" s="34"/>
    </row>
    <row r="15" spans="1:25" ht="21" x14ac:dyDescent="0.25">
      <c r="A15" s="3"/>
      <c r="B15" s="13"/>
      <c r="C15" s="3"/>
      <c r="D15" s="29"/>
      <c r="E15" s="29"/>
      <c r="F15" s="138"/>
      <c r="G15" s="138"/>
      <c r="H15" s="138"/>
      <c r="I15" s="138"/>
      <c r="J15" s="138"/>
      <c r="K15" s="138"/>
      <c r="L15" s="26"/>
      <c r="M15" s="26"/>
      <c r="N15" s="31"/>
      <c r="O15" s="31"/>
      <c r="P15" s="36"/>
      <c r="Q15" s="36"/>
      <c r="R15" s="36"/>
      <c r="S15" s="37"/>
      <c r="T15" s="8"/>
      <c r="U15" s="3"/>
      <c r="V15" s="34"/>
      <c r="W15" s="34"/>
      <c r="X15" s="34"/>
      <c r="Y15" s="34"/>
    </row>
    <row r="16" spans="1:25" ht="21" x14ac:dyDescent="0.25">
      <c r="A16" s="3"/>
      <c r="B16" s="13"/>
      <c r="C16" s="3"/>
      <c r="D16" s="29"/>
      <c r="E16" s="35" t="s">
        <v>8</v>
      </c>
      <c r="F16" s="138"/>
      <c r="G16" s="138"/>
      <c r="H16" s="138"/>
      <c r="I16" s="138"/>
      <c r="J16" s="138"/>
      <c r="K16" s="138"/>
      <c r="L16" s="26"/>
      <c r="M16" s="26"/>
      <c r="N16" s="31"/>
      <c r="O16" s="31"/>
      <c r="P16" s="36"/>
      <c r="Q16" s="36"/>
      <c r="R16" s="36"/>
      <c r="S16" s="37"/>
      <c r="T16" s="8"/>
      <c r="U16" s="3"/>
      <c r="V16" s="34"/>
      <c r="W16" s="34"/>
      <c r="X16" s="34"/>
      <c r="Y16" s="34"/>
    </row>
    <row r="17" spans="1:25" ht="12.75" customHeight="1" x14ac:dyDescent="0.25">
      <c r="A17" s="3"/>
      <c r="B17" s="13"/>
      <c r="C17" s="32"/>
      <c r="D17" s="29"/>
      <c r="E17" s="29"/>
      <c r="F17" s="139"/>
      <c r="G17" s="139"/>
      <c r="H17" s="139"/>
      <c r="I17" s="139"/>
      <c r="J17" s="139"/>
      <c r="K17" s="139"/>
      <c r="L17" s="26"/>
      <c r="M17" s="26"/>
      <c r="N17" s="31"/>
      <c r="O17" s="31"/>
      <c r="P17" s="36"/>
      <c r="Q17" s="36"/>
      <c r="R17" s="36"/>
      <c r="S17" s="37"/>
      <c r="T17" s="8"/>
      <c r="U17" s="3"/>
      <c r="V17" s="34"/>
      <c r="W17" s="34"/>
      <c r="X17" s="34"/>
      <c r="Y17" s="34"/>
    </row>
    <row r="18" spans="1:25" ht="16.5" thickBot="1" x14ac:dyDescent="0.3">
      <c r="A18" s="3"/>
      <c r="B18" s="38"/>
      <c r="C18" s="39"/>
      <c r="D18" s="39"/>
      <c r="E18" s="39"/>
      <c r="F18" s="39"/>
      <c r="G18" s="39"/>
      <c r="H18" s="40"/>
      <c r="I18" s="40"/>
      <c r="J18" s="40"/>
      <c r="K18" s="40"/>
      <c r="L18" s="40"/>
      <c r="M18" s="40"/>
      <c r="N18" s="40"/>
      <c r="O18" s="40"/>
      <c r="P18" s="39"/>
      <c r="Q18" s="40"/>
      <c r="R18" s="40"/>
      <c r="S18" s="41"/>
      <c r="T18" s="8"/>
      <c r="U18" s="3"/>
      <c r="V18" s="34"/>
      <c r="W18" s="34"/>
      <c r="X18" s="34"/>
      <c r="Y18" s="34"/>
    </row>
    <row r="19" spans="1:25" ht="14.25" customHeight="1" x14ac:dyDescent="0.25">
      <c r="A19" s="3"/>
      <c r="B19" s="42"/>
      <c r="C19" s="8"/>
      <c r="D19" s="8"/>
      <c r="E19" s="8"/>
      <c r="F19" s="8"/>
      <c r="G19" s="8"/>
      <c r="H19" s="8"/>
      <c r="I19" s="8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3"/>
      <c r="U19" s="3"/>
      <c r="V19" s="34"/>
      <c r="W19" s="34"/>
      <c r="X19" s="34"/>
      <c r="Y19" s="34"/>
    </row>
    <row r="20" spans="1:25" ht="24" x14ac:dyDescent="0.25">
      <c r="A20" s="3"/>
      <c r="B20" s="45"/>
      <c r="C20" s="46"/>
      <c r="D20" s="140" t="s">
        <v>3</v>
      </c>
      <c r="E20" s="140"/>
      <c r="F20" s="140"/>
      <c r="G20" s="140"/>
      <c r="H20" s="121"/>
      <c r="I20" s="121"/>
      <c r="K20" s="120"/>
      <c r="L20" s="120" t="s">
        <v>39</v>
      </c>
      <c r="M20" s="46"/>
      <c r="N20" s="181">
        <v>5</v>
      </c>
      <c r="O20" s="134" t="s">
        <v>40</v>
      </c>
      <c r="P20" s="134"/>
      <c r="Q20" s="134"/>
      <c r="R20" s="47">
        <v>0.05</v>
      </c>
      <c r="S20" s="48"/>
      <c r="T20" s="49"/>
      <c r="U20" s="49"/>
      <c r="W20" s="34"/>
      <c r="X20" s="34"/>
      <c r="Y20" s="34"/>
    </row>
    <row r="21" spans="1:25" ht="17.25" x14ac:dyDescent="0.25">
      <c r="A21" s="3"/>
      <c r="B21" s="50"/>
      <c r="C21" s="49"/>
      <c r="D21" s="49"/>
      <c r="E21" s="49"/>
      <c r="F21" s="133"/>
      <c r="G21" s="133"/>
      <c r="H21" s="133"/>
      <c r="I21" s="46"/>
      <c r="J21" s="49"/>
      <c r="K21" s="49"/>
      <c r="L21" s="49"/>
      <c r="M21" s="49"/>
      <c r="N21" s="49"/>
      <c r="O21" s="49"/>
      <c r="P21" s="49"/>
      <c r="Q21" s="49"/>
      <c r="R21" s="49"/>
      <c r="S21" s="51"/>
      <c r="T21" s="52"/>
      <c r="U21" s="52"/>
      <c r="V21" s="34"/>
      <c r="W21" s="34"/>
      <c r="X21" s="34"/>
      <c r="Y21" s="34"/>
    </row>
    <row r="22" spans="1:25" ht="17.25" x14ac:dyDescent="0.25">
      <c r="A22" s="3"/>
      <c r="B22" s="53"/>
      <c r="C22" s="54"/>
      <c r="D22" s="54"/>
      <c r="E22" s="54"/>
      <c r="F22" s="154"/>
      <c r="G22" s="154"/>
      <c r="H22" s="154"/>
      <c r="I22" s="154"/>
      <c r="J22" s="154"/>
      <c r="K22" s="54"/>
      <c r="L22" s="54"/>
      <c r="M22" s="54"/>
      <c r="N22" s="155" t="s">
        <v>11</v>
      </c>
      <c r="O22" s="155"/>
      <c r="P22" s="155"/>
      <c r="Q22" s="155"/>
      <c r="R22" s="55"/>
      <c r="S22" s="56"/>
      <c r="T22" s="3"/>
      <c r="U22" s="3"/>
      <c r="V22" s="34"/>
      <c r="W22" s="34"/>
      <c r="X22" s="34"/>
      <c r="Y22" s="34"/>
    </row>
    <row r="23" spans="1:25" ht="17.25" x14ac:dyDescent="0.25">
      <c r="A23" s="3"/>
      <c r="B23" s="53"/>
      <c r="C23" s="54"/>
      <c r="D23" s="55" t="s">
        <v>0</v>
      </c>
      <c r="E23" s="54"/>
      <c r="F23" s="55" t="s">
        <v>21</v>
      </c>
      <c r="G23" s="55" t="s">
        <v>22</v>
      </c>
      <c r="H23" s="55" t="s">
        <v>23</v>
      </c>
      <c r="I23" s="55" t="s">
        <v>24</v>
      </c>
      <c r="J23" s="55" t="s">
        <v>25</v>
      </c>
      <c r="K23" s="55" t="s">
        <v>32</v>
      </c>
      <c r="L23" s="55" t="s">
        <v>33</v>
      </c>
      <c r="M23" s="54"/>
      <c r="N23" s="55" t="s">
        <v>12</v>
      </c>
      <c r="O23" s="55" t="s">
        <v>13</v>
      </c>
      <c r="P23" s="55" t="s">
        <v>14</v>
      </c>
      <c r="Q23" s="55" t="s">
        <v>15</v>
      </c>
      <c r="R23" s="55" t="s">
        <v>42</v>
      </c>
      <c r="S23" s="56"/>
      <c r="T23" s="3"/>
      <c r="U23" s="3"/>
      <c r="V23" s="34"/>
      <c r="W23" s="34"/>
      <c r="X23" s="34"/>
      <c r="Y23" s="34"/>
    </row>
    <row r="24" spans="1:25" ht="18.75" customHeight="1" x14ac:dyDescent="0.25">
      <c r="A24" s="3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6"/>
      <c r="T24" s="3"/>
      <c r="U24" s="3"/>
      <c r="V24" s="34"/>
      <c r="W24" s="34"/>
      <c r="X24" s="34"/>
      <c r="Y24" s="34"/>
    </row>
    <row r="25" spans="1:25" ht="40.5" customHeight="1" x14ac:dyDescent="0.25">
      <c r="A25" s="3"/>
      <c r="B25" s="57">
        <v>0</v>
      </c>
      <c r="C25" s="54"/>
      <c r="D25" s="125"/>
      <c r="E25" s="54"/>
      <c r="F25" s="58"/>
      <c r="G25" s="58"/>
      <c r="H25" s="58"/>
      <c r="I25" s="58"/>
      <c r="J25" s="58"/>
      <c r="K25" s="58"/>
      <c r="L25" s="58"/>
      <c r="M25" s="54"/>
      <c r="N25" s="59" t="str">
        <f>IFERROR(IF(J25=0," ",ROUND((SQRT((J25-N20)^2-(((J25-N20)^2-(F25-N20)^2+(H25-N20)^2)/(2*(H25-N20)))^2)/$R$20),0)*$R$20)," ")</f>
        <v xml:space="preserve"> </v>
      </c>
      <c r="O25" s="59" t="str">
        <f>IFERROR(IF(J25=0," ",ROUND((((J25-N20)^2-(F25-N20)^2+(H25-N20)^2)/(2*(H25-N20))/$R$20),0)*$R$20)," ")</f>
        <v xml:space="preserve"> </v>
      </c>
      <c r="P25" s="59" t="str">
        <f>IFERROR(IF(J25=0," ",ROUND((SQRT((G25-N20)^2-(((G25-N20)^2-(I25-N20)^2+(H25-N20)^2)/(2*(H25-N20)))^2)/$R$20),0)*$R$20)," ")</f>
        <v xml:space="preserve"> </v>
      </c>
      <c r="Q25" s="59" t="str">
        <f>IFERROR(IF(J25=0," ",ROUND((((G25-N20)^2-(I25-N20)^2+(H25-N20)^2)/(2*(H25-N20))/$R$20),0)*$R$20)," ")</f>
        <v xml:space="preserve"> </v>
      </c>
      <c r="R25" s="118" t="str">
        <f>IFERROR(ROUND(ATAN(($N$25-$P$25)/(($O$25)-($Q$25)))*180/PI()/$R$20,1)*$R$20," ")</f>
        <v xml:space="preserve"> </v>
      </c>
      <c r="S25" s="60"/>
      <c r="T25" s="3"/>
      <c r="U25" s="3"/>
      <c r="V25" s="34"/>
      <c r="W25" s="34"/>
      <c r="X25" s="34"/>
      <c r="Y25" s="34"/>
    </row>
    <row r="26" spans="1:25" x14ac:dyDescent="0.25">
      <c r="A26" s="3"/>
      <c r="B26" s="53"/>
      <c r="C26" s="54"/>
      <c r="D26" s="61"/>
      <c r="E26" s="54"/>
      <c r="F26" s="62"/>
      <c r="G26" s="62"/>
      <c r="H26" s="62"/>
      <c r="I26" s="62"/>
      <c r="J26" s="62"/>
      <c r="K26" s="62"/>
      <c r="L26" s="62"/>
      <c r="M26" s="54"/>
      <c r="N26" s="62"/>
      <c r="O26" s="62"/>
      <c r="P26" s="62"/>
      <c r="Q26" s="62"/>
      <c r="R26" s="63"/>
      <c r="S26" s="60"/>
      <c r="T26" s="3"/>
      <c r="U26" s="3"/>
      <c r="V26" s="34"/>
      <c r="W26" s="34"/>
      <c r="X26" s="34"/>
      <c r="Y26" s="34"/>
    </row>
    <row r="27" spans="1:25" ht="16.5" x14ac:dyDescent="0.3">
      <c r="A27" s="3"/>
      <c r="B27" s="64"/>
      <c r="C27" s="65"/>
      <c r="D27" s="8"/>
      <c r="E27" s="8"/>
      <c r="F27" s="8"/>
      <c r="G27" s="8"/>
      <c r="H27" s="131" t="s">
        <v>41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66"/>
      <c r="T27" s="67"/>
      <c r="U27" s="67"/>
      <c r="V27" s="34"/>
      <c r="W27" s="34"/>
      <c r="X27" s="34"/>
      <c r="Y27" s="34"/>
    </row>
    <row r="28" spans="1:25" ht="24" x14ac:dyDescent="0.3">
      <c r="A28" s="3"/>
      <c r="B28" s="68"/>
      <c r="C28" s="69"/>
      <c r="D28" s="130" t="s">
        <v>9</v>
      </c>
      <c r="E28" s="130"/>
      <c r="F28" s="130"/>
      <c r="G28" s="130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66"/>
      <c r="T28" s="67"/>
      <c r="U28" s="67"/>
      <c r="V28" s="34"/>
      <c r="W28" s="34"/>
      <c r="X28" s="34"/>
      <c r="Y28" s="34"/>
    </row>
    <row r="29" spans="1:25" x14ac:dyDescent="0.25">
      <c r="A29" s="3"/>
      <c r="B29" s="42"/>
      <c r="C29" s="8"/>
      <c r="D29" s="43"/>
      <c r="E29" s="43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70"/>
      <c r="T29" s="3"/>
      <c r="U29" s="3"/>
      <c r="V29" s="34"/>
      <c r="W29" s="34"/>
      <c r="X29" s="34"/>
      <c r="Y29" s="34"/>
    </row>
    <row r="30" spans="1:25" ht="16.5" x14ac:dyDescent="0.25">
      <c r="A30" s="3"/>
      <c r="B30" s="42"/>
      <c r="C30" s="8"/>
      <c r="D30" s="65" t="s">
        <v>0</v>
      </c>
      <c r="E30" s="65"/>
      <c r="F30" s="65" t="s">
        <v>26</v>
      </c>
      <c r="G30" s="65" t="s">
        <v>27</v>
      </c>
      <c r="H30" s="65" t="s">
        <v>28</v>
      </c>
      <c r="I30" s="65" t="s">
        <v>29</v>
      </c>
      <c r="J30" s="65" t="s">
        <v>30</v>
      </c>
      <c r="K30" s="65" t="s">
        <v>34</v>
      </c>
      <c r="L30" s="65" t="s">
        <v>35</v>
      </c>
      <c r="M30" s="65"/>
      <c r="N30" s="65" t="s">
        <v>17</v>
      </c>
      <c r="O30" s="65" t="s">
        <v>18</v>
      </c>
      <c r="P30" s="65" t="s">
        <v>19</v>
      </c>
      <c r="Q30" s="65" t="s">
        <v>20</v>
      </c>
      <c r="R30" s="65" t="s">
        <v>36</v>
      </c>
      <c r="S30" s="70"/>
      <c r="V30" s="34"/>
      <c r="W30" s="34"/>
      <c r="X30" s="34"/>
      <c r="Y30" s="34"/>
    </row>
    <row r="31" spans="1:25" x14ac:dyDescent="0.25">
      <c r="A31" s="3"/>
      <c r="B31" s="7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8"/>
      <c r="V31" s="34"/>
      <c r="W31" s="34"/>
    </row>
    <row r="32" spans="1:25" ht="40.5" customHeight="1" x14ac:dyDescent="0.25">
      <c r="A32" s="3"/>
      <c r="B32" s="72">
        <v>1</v>
      </c>
      <c r="C32" s="3"/>
      <c r="D32" s="123"/>
      <c r="E32" s="73"/>
      <c r="F32" s="75"/>
      <c r="G32" s="75"/>
      <c r="H32" s="75"/>
      <c r="I32" s="75"/>
      <c r="J32" s="75"/>
      <c r="K32" s="74"/>
      <c r="L32" s="75"/>
      <c r="M32" s="8"/>
      <c r="N32" s="59" t="str">
        <f>IFERROR(IF(F32=0," ",ROUND((SQRT((J32-$N$20)^2-(((J32-$N$20)^2-(F32-$N$20)^2+(H32-$N$20)^2)/(2*(H32-$N$20)))^2)/$R$20),0)*$R$20-$N$25)," ")</f>
        <v xml:space="preserve"> </v>
      </c>
      <c r="O32" s="59" t="str">
        <f>IFERROR(IF(F32=0," ",ROUND((((J32-$N$20)^2-(F32-$N$20)^2+(H32-$N$20)^2)/(2*(H32-$N$20))/$R$20),0)*$R$20-$O$25)," ")</f>
        <v xml:space="preserve"> </v>
      </c>
      <c r="P32" s="59" t="str">
        <f>IFERROR(IF(F32=0," ",ROUND((SQRT((G32-$N$20)^2-(((G32-$N$20)^2-(I32-$N$20)^2+(H32-$N$20)^2)/(2*(H32-$N$20)))^2)/$R$20),0)*$R$20-$P$25)," ")</f>
        <v xml:space="preserve"> </v>
      </c>
      <c r="Q32" s="59" t="str">
        <f>IFERROR(IF(F32=0," ",ROUND((((G32-$N$20)^2-(I32-$N$20)^2+(H32-$N$20)^2)/(2*(H32-$N$20))/$R$20),0)*$R$20-$Q$25)," ")</f>
        <v xml:space="preserve"> </v>
      </c>
      <c r="R32" s="59" t="str">
        <f t="shared" ref="R32" si="0">IFERROR(ROUND((ATAN(((N32+$N$25)-(P32+$P$25))/((O32+$O$25)-(Q32+$Q$25)))*180/PI())/$R$20,1)*$R$20-$R$25," ")</f>
        <v xml:space="preserve"> </v>
      </c>
      <c r="S32" s="76"/>
      <c r="V32" s="34"/>
      <c r="W32" s="34"/>
    </row>
    <row r="33" spans="1:19" ht="40.5" customHeight="1" x14ac:dyDescent="0.25">
      <c r="A33" s="3"/>
      <c r="B33" s="72">
        <v>2</v>
      </c>
      <c r="C33" s="3"/>
      <c r="D33" s="123"/>
      <c r="E33" s="77"/>
      <c r="F33" s="75"/>
      <c r="G33" s="75"/>
      <c r="H33" s="75"/>
      <c r="I33" s="75"/>
      <c r="J33" s="75"/>
      <c r="K33" s="74"/>
      <c r="L33" s="75"/>
      <c r="M33" s="8"/>
      <c r="N33" s="59" t="str">
        <f t="shared" ref="N33:N54" si="1">IFERROR(IF(F33=0," ",ROUND((SQRT((J33-$N$20)^2-(((J33-$N$20)^2-(F33-$N$20)^2+(H33-$N$20)^2)/(2*(H33-$N$20)))^2)/$R$20),0)*$R$20-$N$25)," ")</f>
        <v xml:space="preserve"> </v>
      </c>
      <c r="O33" s="59" t="str">
        <f t="shared" ref="O33:O54" si="2">IFERROR(IF(F33=0," ",ROUND((((J33-$N$20)^2-(F33-$N$20)^2+(H33-$N$20)^2)/(2*(H33-$N$20))/$R$20),0)*$R$20-$O$25)," ")</f>
        <v xml:space="preserve"> </v>
      </c>
      <c r="P33" s="59" t="str">
        <f t="shared" ref="P33:P54" si="3">IFERROR(IF(F33=0," ",ROUND((SQRT((G33-$N$20)^2-(((G33-$N$20)^2-(I33-$N$20)^2+(H33-$N$20)^2)/(2*(H33-$N$20)))^2)/$R$20),0)*$R$20-$P$25)," ")</f>
        <v xml:space="preserve"> </v>
      </c>
      <c r="Q33" s="59" t="str">
        <f t="shared" ref="Q33:Q54" si="4">IFERROR(IF(F33=0," ",ROUND((((G33-$N$20)^2-(I33-$N$20)^2+(H33-$N$20)^2)/(2*(H33-$N$20))/$R$20),0)*$R$20-$Q$25)," ")</f>
        <v xml:space="preserve"> </v>
      </c>
      <c r="R33" s="59" t="str">
        <f t="shared" ref="R33:R54" si="5">IFERROR(ROUND((ATAN(((N33+$N$25)-(P33+$P$25))/((O33+$O$25)-(Q33+$Q$25)))*180/PI())/$R$20,1)*$R$20-$R$25," ")</f>
        <v xml:space="preserve"> </v>
      </c>
      <c r="S33" s="76"/>
    </row>
    <row r="34" spans="1:19" ht="40.5" customHeight="1" x14ac:dyDescent="0.25">
      <c r="A34" s="3"/>
      <c r="B34" s="72">
        <v>3</v>
      </c>
      <c r="C34" s="3"/>
      <c r="D34" s="124"/>
      <c r="E34" s="77"/>
      <c r="F34" s="75"/>
      <c r="G34" s="75"/>
      <c r="H34" s="75"/>
      <c r="I34" s="75"/>
      <c r="J34" s="75"/>
      <c r="K34" s="74"/>
      <c r="L34" s="75"/>
      <c r="M34" s="8"/>
      <c r="N34" s="59" t="str">
        <f t="shared" si="1"/>
        <v xml:space="preserve"> </v>
      </c>
      <c r="O34" s="59" t="str">
        <f t="shared" si="2"/>
        <v xml:space="preserve"> </v>
      </c>
      <c r="P34" s="59" t="str">
        <f t="shared" si="3"/>
        <v xml:space="preserve"> </v>
      </c>
      <c r="Q34" s="59" t="str">
        <f t="shared" si="4"/>
        <v xml:space="preserve"> </v>
      </c>
      <c r="R34" s="59" t="str">
        <f t="shared" si="5"/>
        <v xml:space="preserve"> </v>
      </c>
      <c r="S34" s="76"/>
    </row>
    <row r="35" spans="1:19" ht="40.5" customHeight="1" x14ac:dyDescent="0.25">
      <c r="A35" s="3"/>
      <c r="B35" s="72">
        <v>4</v>
      </c>
      <c r="C35" s="3"/>
      <c r="D35" s="124"/>
      <c r="E35" s="77"/>
      <c r="F35" s="75"/>
      <c r="G35" s="75"/>
      <c r="H35" s="75"/>
      <c r="I35" s="75"/>
      <c r="J35" s="75"/>
      <c r="K35" s="74"/>
      <c r="L35" s="75"/>
      <c r="M35" s="8"/>
      <c r="N35" s="59" t="str">
        <f t="shared" si="1"/>
        <v xml:space="preserve"> </v>
      </c>
      <c r="O35" s="59" t="str">
        <f t="shared" si="2"/>
        <v xml:space="preserve"> </v>
      </c>
      <c r="P35" s="59" t="str">
        <f t="shared" si="3"/>
        <v xml:space="preserve"> </v>
      </c>
      <c r="Q35" s="59" t="str">
        <f t="shared" si="4"/>
        <v xml:space="preserve"> </v>
      </c>
      <c r="R35" s="59" t="str">
        <f t="shared" si="5"/>
        <v xml:space="preserve"> </v>
      </c>
      <c r="S35" s="76"/>
    </row>
    <row r="36" spans="1:19" ht="40.5" customHeight="1" x14ac:dyDescent="0.25">
      <c r="A36" s="3"/>
      <c r="B36" s="72">
        <v>5</v>
      </c>
      <c r="C36" s="3"/>
      <c r="D36" s="124"/>
      <c r="E36" s="77"/>
      <c r="F36" s="75"/>
      <c r="G36" s="75"/>
      <c r="H36" s="75"/>
      <c r="I36" s="75"/>
      <c r="J36" s="75"/>
      <c r="K36" s="74"/>
      <c r="L36" s="75"/>
      <c r="M36" s="8"/>
      <c r="N36" s="59" t="str">
        <f t="shared" si="1"/>
        <v xml:space="preserve"> </v>
      </c>
      <c r="O36" s="59" t="str">
        <f t="shared" si="2"/>
        <v xml:space="preserve"> </v>
      </c>
      <c r="P36" s="59" t="str">
        <f t="shared" si="3"/>
        <v xml:space="preserve"> </v>
      </c>
      <c r="Q36" s="59" t="str">
        <f t="shared" si="4"/>
        <v xml:space="preserve"> </v>
      </c>
      <c r="R36" s="59" t="str">
        <f t="shared" si="5"/>
        <v xml:space="preserve"> </v>
      </c>
      <c r="S36" s="76"/>
    </row>
    <row r="37" spans="1:19" ht="40.5" customHeight="1" x14ac:dyDescent="0.25">
      <c r="A37" s="3"/>
      <c r="B37" s="72">
        <v>6</v>
      </c>
      <c r="C37" s="3"/>
      <c r="D37" s="124"/>
      <c r="E37" s="77"/>
      <c r="F37" s="75"/>
      <c r="G37" s="75"/>
      <c r="H37" s="75"/>
      <c r="I37" s="75"/>
      <c r="J37" s="75"/>
      <c r="K37" s="74"/>
      <c r="L37" s="75"/>
      <c r="M37" s="8"/>
      <c r="N37" s="59" t="str">
        <f t="shared" si="1"/>
        <v xml:space="preserve"> </v>
      </c>
      <c r="O37" s="59" t="str">
        <f t="shared" si="2"/>
        <v xml:space="preserve"> </v>
      </c>
      <c r="P37" s="59" t="str">
        <f t="shared" si="3"/>
        <v xml:space="preserve"> </v>
      </c>
      <c r="Q37" s="59" t="str">
        <f t="shared" si="4"/>
        <v xml:space="preserve"> </v>
      </c>
      <c r="R37" s="59" t="str">
        <f t="shared" si="5"/>
        <v xml:space="preserve"> </v>
      </c>
      <c r="S37" s="76"/>
    </row>
    <row r="38" spans="1:19" ht="40.5" customHeight="1" x14ac:dyDescent="0.25">
      <c r="A38" s="3"/>
      <c r="B38" s="72">
        <v>7</v>
      </c>
      <c r="C38" s="3"/>
      <c r="D38" s="124"/>
      <c r="E38" s="77"/>
      <c r="F38" s="75"/>
      <c r="G38" s="75"/>
      <c r="H38" s="75"/>
      <c r="I38" s="75"/>
      <c r="J38" s="75"/>
      <c r="K38" s="74"/>
      <c r="L38" s="75"/>
      <c r="M38" s="8"/>
      <c r="N38" s="59" t="str">
        <f t="shared" si="1"/>
        <v xml:space="preserve"> </v>
      </c>
      <c r="O38" s="59" t="str">
        <f t="shared" si="2"/>
        <v xml:space="preserve"> </v>
      </c>
      <c r="P38" s="59" t="str">
        <f t="shared" si="3"/>
        <v xml:space="preserve"> </v>
      </c>
      <c r="Q38" s="59" t="str">
        <f t="shared" si="4"/>
        <v xml:space="preserve"> </v>
      </c>
      <c r="R38" s="59" t="str">
        <f t="shared" si="5"/>
        <v xml:space="preserve"> </v>
      </c>
      <c r="S38" s="76"/>
    </row>
    <row r="39" spans="1:19" ht="40.5" customHeight="1" x14ac:dyDescent="0.25">
      <c r="A39" s="3"/>
      <c r="B39" s="72">
        <v>8</v>
      </c>
      <c r="C39" s="3"/>
      <c r="D39" s="124"/>
      <c r="E39" s="73"/>
      <c r="F39" s="75"/>
      <c r="G39" s="75"/>
      <c r="H39" s="75"/>
      <c r="I39" s="75"/>
      <c r="J39" s="75"/>
      <c r="K39" s="75"/>
      <c r="L39" s="75"/>
      <c r="M39" s="8"/>
      <c r="N39" s="59" t="str">
        <f t="shared" si="1"/>
        <v xml:space="preserve"> </v>
      </c>
      <c r="O39" s="59" t="str">
        <f t="shared" si="2"/>
        <v xml:space="preserve"> </v>
      </c>
      <c r="P39" s="59" t="str">
        <f t="shared" si="3"/>
        <v xml:space="preserve"> </v>
      </c>
      <c r="Q39" s="59" t="str">
        <f t="shared" si="4"/>
        <v xml:space="preserve"> </v>
      </c>
      <c r="R39" s="59" t="str">
        <f t="shared" si="5"/>
        <v xml:space="preserve"> </v>
      </c>
      <c r="S39" s="70"/>
    </row>
    <row r="40" spans="1:19" ht="40.5" customHeight="1" x14ac:dyDescent="0.25">
      <c r="A40" s="3"/>
      <c r="B40" s="72">
        <v>9</v>
      </c>
      <c r="C40" s="3"/>
      <c r="D40" s="124"/>
      <c r="E40" s="77"/>
      <c r="F40" s="75"/>
      <c r="G40" s="75"/>
      <c r="H40" s="75"/>
      <c r="I40" s="75"/>
      <c r="J40" s="75"/>
      <c r="K40" s="74"/>
      <c r="L40" s="75"/>
      <c r="M40" s="8"/>
      <c r="N40" s="59" t="str">
        <f t="shared" si="1"/>
        <v xml:space="preserve"> </v>
      </c>
      <c r="O40" s="59" t="str">
        <f t="shared" si="2"/>
        <v xml:space="preserve"> </v>
      </c>
      <c r="P40" s="59" t="str">
        <f t="shared" si="3"/>
        <v xml:space="preserve"> </v>
      </c>
      <c r="Q40" s="59" t="str">
        <f t="shared" si="4"/>
        <v xml:space="preserve"> </v>
      </c>
      <c r="R40" s="59" t="str">
        <f t="shared" si="5"/>
        <v xml:space="preserve"> </v>
      </c>
      <c r="S40" s="70"/>
    </row>
    <row r="41" spans="1:19" ht="40.5" customHeight="1" x14ac:dyDescent="0.25">
      <c r="A41" s="3"/>
      <c r="B41" s="72">
        <v>10</v>
      </c>
      <c r="C41" s="3"/>
      <c r="D41" s="124"/>
      <c r="E41" s="73"/>
      <c r="F41" s="75"/>
      <c r="G41" s="75"/>
      <c r="H41" s="75"/>
      <c r="I41" s="75"/>
      <c r="J41" s="75"/>
      <c r="K41" s="74"/>
      <c r="L41" s="75"/>
      <c r="M41" s="8"/>
      <c r="N41" s="59" t="str">
        <f t="shared" si="1"/>
        <v xml:space="preserve"> </v>
      </c>
      <c r="O41" s="59" t="str">
        <f t="shared" si="2"/>
        <v xml:space="preserve"> </v>
      </c>
      <c r="P41" s="59" t="str">
        <f t="shared" si="3"/>
        <v xml:space="preserve"> </v>
      </c>
      <c r="Q41" s="59" t="str">
        <f t="shared" si="4"/>
        <v xml:space="preserve"> </v>
      </c>
      <c r="R41" s="59" t="str">
        <f t="shared" si="5"/>
        <v xml:space="preserve"> </v>
      </c>
      <c r="S41" s="70"/>
    </row>
    <row r="42" spans="1:19" ht="40.5" customHeight="1" x14ac:dyDescent="0.25">
      <c r="A42" s="3"/>
      <c r="B42" s="72">
        <v>11</v>
      </c>
      <c r="C42" s="3"/>
      <c r="D42" s="124"/>
      <c r="E42" s="73"/>
      <c r="F42" s="75"/>
      <c r="G42" s="75"/>
      <c r="H42" s="75"/>
      <c r="I42" s="75"/>
      <c r="J42" s="75"/>
      <c r="K42" s="74"/>
      <c r="L42" s="75"/>
      <c r="M42" s="8"/>
      <c r="N42" s="59" t="str">
        <f t="shared" si="1"/>
        <v xml:space="preserve"> </v>
      </c>
      <c r="O42" s="59" t="str">
        <f t="shared" si="2"/>
        <v xml:space="preserve"> </v>
      </c>
      <c r="P42" s="59" t="str">
        <f t="shared" si="3"/>
        <v xml:space="preserve"> </v>
      </c>
      <c r="Q42" s="59" t="str">
        <f t="shared" si="4"/>
        <v xml:space="preserve"> </v>
      </c>
      <c r="R42" s="59" t="str">
        <f t="shared" si="5"/>
        <v xml:space="preserve"> </v>
      </c>
      <c r="S42" s="70"/>
    </row>
    <row r="43" spans="1:19" ht="40.5" customHeight="1" x14ac:dyDescent="0.25">
      <c r="A43" s="3"/>
      <c r="B43" s="72">
        <v>12</v>
      </c>
      <c r="C43" s="3"/>
      <c r="D43" s="124"/>
      <c r="E43" s="73"/>
      <c r="F43" s="75"/>
      <c r="G43" s="75"/>
      <c r="H43" s="75"/>
      <c r="I43" s="75"/>
      <c r="J43" s="75"/>
      <c r="K43" s="74"/>
      <c r="L43" s="75"/>
      <c r="M43" s="8"/>
      <c r="N43" s="59" t="str">
        <f t="shared" si="1"/>
        <v xml:space="preserve"> </v>
      </c>
      <c r="O43" s="59" t="str">
        <f t="shared" si="2"/>
        <v xml:space="preserve"> </v>
      </c>
      <c r="P43" s="59" t="str">
        <f t="shared" si="3"/>
        <v xml:space="preserve"> </v>
      </c>
      <c r="Q43" s="59" t="str">
        <f t="shared" si="4"/>
        <v xml:space="preserve"> </v>
      </c>
      <c r="R43" s="59" t="str">
        <f t="shared" si="5"/>
        <v xml:space="preserve"> </v>
      </c>
      <c r="S43" s="70"/>
    </row>
    <row r="44" spans="1:19" ht="40.5" customHeight="1" x14ac:dyDescent="0.25">
      <c r="A44" s="3"/>
      <c r="B44" s="72">
        <v>13</v>
      </c>
      <c r="C44" s="3"/>
      <c r="D44" s="124"/>
      <c r="E44" s="73"/>
      <c r="F44" s="75"/>
      <c r="G44" s="75"/>
      <c r="H44" s="75"/>
      <c r="I44" s="75"/>
      <c r="J44" s="75"/>
      <c r="K44" s="74"/>
      <c r="L44" s="75"/>
      <c r="M44" s="8"/>
      <c r="N44" s="59" t="str">
        <f t="shared" si="1"/>
        <v xml:space="preserve"> </v>
      </c>
      <c r="O44" s="59" t="str">
        <f t="shared" si="2"/>
        <v xml:space="preserve"> </v>
      </c>
      <c r="P44" s="59" t="str">
        <f t="shared" si="3"/>
        <v xml:space="preserve"> </v>
      </c>
      <c r="Q44" s="59" t="str">
        <f t="shared" si="4"/>
        <v xml:space="preserve"> </v>
      </c>
      <c r="R44" s="59" t="str">
        <f t="shared" si="5"/>
        <v xml:space="preserve"> </v>
      </c>
      <c r="S44" s="70"/>
    </row>
    <row r="45" spans="1:19" ht="40.5" customHeight="1" x14ac:dyDescent="0.25">
      <c r="A45" s="3"/>
      <c r="B45" s="72">
        <v>14</v>
      </c>
      <c r="C45" s="3"/>
      <c r="D45" s="124"/>
      <c r="E45" s="73"/>
      <c r="F45" s="75"/>
      <c r="G45" s="75"/>
      <c r="H45" s="75"/>
      <c r="I45" s="75"/>
      <c r="J45" s="75"/>
      <c r="K45" s="74"/>
      <c r="L45" s="75"/>
      <c r="M45" s="8"/>
      <c r="N45" s="59" t="str">
        <f t="shared" si="1"/>
        <v xml:space="preserve"> </v>
      </c>
      <c r="O45" s="59" t="str">
        <f t="shared" si="2"/>
        <v xml:space="preserve"> </v>
      </c>
      <c r="P45" s="59" t="str">
        <f t="shared" si="3"/>
        <v xml:space="preserve"> </v>
      </c>
      <c r="Q45" s="59" t="str">
        <f t="shared" si="4"/>
        <v xml:space="preserve"> </v>
      </c>
      <c r="R45" s="59" t="str">
        <f t="shared" si="5"/>
        <v xml:space="preserve"> </v>
      </c>
      <c r="S45" s="70"/>
    </row>
    <row r="46" spans="1:19" ht="40.5" customHeight="1" x14ac:dyDescent="0.25">
      <c r="A46" s="3"/>
      <c r="B46" s="72">
        <v>15</v>
      </c>
      <c r="C46" s="3"/>
      <c r="D46" s="124"/>
      <c r="E46" s="73"/>
      <c r="F46" s="75"/>
      <c r="G46" s="75"/>
      <c r="H46" s="75"/>
      <c r="I46" s="75"/>
      <c r="J46" s="75"/>
      <c r="K46" s="74"/>
      <c r="L46" s="75"/>
      <c r="M46" s="8"/>
      <c r="N46" s="59" t="str">
        <f t="shared" si="1"/>
        <v xml:space="preserve"> </v>
      </c>
      <c r="O46" s="59" t="str">
        <f t="shared" si="2"/>
        <v xml:space="preserve"> </v>
      </c>
      <c r="P46" s="59" t="str">
        <f t="shared" si="3"/>
        <v xml:space="preserve"> </v>
      </c>
      <c r="Q46" s="59" t="str">
        <f t="shared" si="4"/>
        <v xml:space="preserve"> </v>
      </c>
      <c r="R46" s="59" t="str">
        <f t="shared" si="5"/>
        <v xml:space="preserve"> </v>
      </c>
      <c r="S46" s="70"/>
    </row>
    <row r="47" spans="1:19" ht="40.5" customHeight="1" x14ac:dyDescent="0.25">
      <c r="A47" s="3"/>
      <c r="B47" s="72">
        <v>16</v>
      </c>
      <c r="C47" s="3"/>
      <c r="D47" s="124"/>
      <c r="E47" s="73"/>
      <c r="F47" s="75"/>
      <c r="G47" s="75"/>
      <c r="H47" s="75"/>
      <c r="I47" s="75"/>
      <c r="J47" s="75"/>
      <c r="K47" s="75"/>
      <c r="L47" s="75"/>
      <c r="M47" s="8"/>
      <c r="N47" s="59" t="str">
        <f t="shared" si="1"/>
        <v xml:space="preserve"> </v>
      </c>
      <c r="O47" s="59" t="str">
        <f t="shared" si="2"/>
        <v xml:space="preserve"> </v>
      </c>
      <c r="P47" s="59" t="str">
        <f t="shared" si="3"/>
        <v xml:space="preserve"> </v>
      </c>
      <c r="Q47" s="59" t="str">
        <f t="shared" si="4"/>
        <v xml:space="preserve"> </v>
      </c>
      <c r="R47" s="59" t="str">
        <f t="shared" si="5"/>
        <v xml:space="preserve"> </v>
      </c>
      <c r="S47" s="70"/>
    </row>
    <row r="48" spans="1:19" ht="40.5" customHeight="1" x14ac:dyDescent="0.25">
      <c r="A48" s="3"/>
      <c r="B48" s="72">
        <v>17</v>
      </c>
      <c r="C48" s="3"/>
      <c r="D48" s="124"/>
      <c r="E48" s="73"/>
      <c r="F48" s="75"/>
      <c r="G48" s="75"/>
      <c r="H48" s="75"/>
      <c r="I48" s="75"/>
      <c r="J48" s="75"/>
      <c r="K48" s="75"/>
      <c r="L48" s="75"/>
      <c r="M48" s="8"/>
      <c r="N48" s="59" t="str">
        <f t="shared" si="1"/>
        <v xml:space="preserve"> </v>
      </c>
      <c r="O48" s="59" t="str">
        <f t="shared" si="2"/>
        <v xml:space="preserve"> </v>
      </c>
      <c r="P48" s="59" t="str">
        <f t="shared" si="3"/>
        <v xml:space="preserve"> </v>
      </c>
      <c r="Q48" s="59" t="str">
        <f t="shared" si="4"/>
        <v xml:space="preserve"> </v>
      </c>
      <c r="R48" s="59" t="str">
        <f t="shared" si="5"/>
        <v xml:space="preserve"> </v>
      </c>
      <c r="S48" s="70"/>
    </row>
    <row r="49" spans="1:24" ht="40.5" customHeight="1" x14ac:dyDescent="0.25">
      <c r="A49" s="3"/>
      <c r="B49" s="72">
        <v>18</v>
      </c>
      <c r="C49" s="3"/>
      <c r="D49" s="124"/>
      <c r="E49" s="73"/>
      <c r="F49" s="75"/>
      <c r="G49" s="75"/>
      <c r="H49" s="75"/>
      <c r="I49" s="75"/>
      <c r="J49" s="75"/>
      <c r="K49" s="75"/>
      <c r="L49" s="75"/>
      <c r="M49" s="8"/>
      <c r="N49" s="59" t="str">
        <f t="shared" si="1"/>
        <v xml:space="preserve"> </v>
      </c>
      <c r="O49" s="59" t="str">
        <f t="shared" si="2"/>
        <v xml:space="preserve"> </v>
      </c>
      <c r="P49" s="59" t="str">
        <f t="shared" si="3"/>
        <v xml:space="preserve"> </v>
      </c>
      <c r="Q49" s="59" t="str">
        <f t="shared" si="4"/>
        <v xml:space="preserve"> </v>
      </c>
      <c r="R49" s="59" t="str">
        <f t="shared" si="5"/>
        <v xml:space="preserve"> </v>
      </c>
      <c r="S49" s="70"/>
    </row>
    <row r="50" spans="1:24" ht="40.5" customHeight="1" x14ac:dyDescent="0.25">
      <c r="A50" s="3"/>
      <c r="B50" s="72">
        <v>19</v>
      </c>
      <c r="C50" s="3"/>
      <c r="D50" s="124"/>
      <c r="E50" s="73"/>
      <c r="F50" s="75"/>
      <c r="G50" s="75"/>
      <c r="H50" s="75"/>
      <c r="I50" s="75"/>
      <c r="J50" s="75"/>
      <c r="K50" s="75"/>
      <c r="L50" s="75"/>
      <c r="M50" s="3"/>
      <c r="N50" s="59" t="str">
        <f t="shared" si="1"/>
        <v xml:space="preserve"> </v>
      </c>
      <c r="O50" s="59" t="str">
        <f t="shared" si="2"/>
        <v xml:space="preserve"> </v>
      </c>
      <c r="P50" s="59" t="str">
        <f t="shared" si="3"/>
        <v xml:space="preserve"> </v>
      </c>
      <c r="Q50" s="59" t="str">
        <f t="shared" si="4"/>
        <v xml:space="preserve"> </v>
      </c>
      <c r="R50" s="59" t="str">
        <f t="shared" si="5"/>
        <v xml:space="preserve"> </v>
      </c>
      <c r="S50" s="28"/>
    </row>
    <row r="51" spans="1:24" ht="40.5" customHeight="1" x14ac:dyDescent="0.25">
      <c r="A51" s="3"/>
      <c r="B51" s="72">
        <v>20</v>
      </c>
      <c r="C51" s="3"/>
      <c r="D51" s="124"/>
      <c r="E51" s="73"/>
      <c r="F51" s="75"/>
      <c r="G51" s="75"/>
      <c r="H51" s="75"/>
      <c r="I51" s="75"/>
      <c r="J51" s="75"/>
      <c r="K51" s="75"/>
      <c r="L51" s="75"/>
      <c r="M51" s="3"/>
      <c r="N51" s="59" t="str">
        <f t="shared" si="1"/>
        <v xml:space="preserve"> </v>
      </c>
      <c r="O51" s="59" t="str">
        <f t="shared" si="2"/>
        <v xml:space="preserve"> </v>
      </c>
      <c r="P51" s="59" t="str">
        <f t="shared" si="3"/>
        <v xml:space="preserve"> </v>
      </c>
      <c r="Q51" s="59" t="str">
        <f t="shared" si="4"/>
        <v xml:space="preserve"> </v>
      </c>
      <c r="R51" s="59" t="str">
        <f t="shared" si="5"/>
        <v xml:space="preserve"> </v>
      </c>
      <c r="S51" s="28"/>
    </row>
    <row r="52" spans="1:24" ht="40.5" customHeight="1" x14ac:dyDescent="0.25">
      <c r="A52" s="3"/>
      <c r="B52" s="72">
        <v>21</v>
      </c>
      <c r="C52" s="3"/>
      <c r="D52" s="124"/>
      <c r="E52" s="73"/>
      <c r="F52" s="75"/>
      <c r="G52" s="75"/>
      <c r="H52" s="75"/>
      <c r="I52" s="75"/>
      <c r="J52" s="75"/>
      <c r="K52" s="75"/>
      <c r="L52" s="75"/>
      <c r="M52" s="3"/>
      <c r="N52" s="59" t="str">
        <f t="shared" si="1"/>
        <v xml:space="preserve"> </v>
      </c>
      <c r="O52" s="59" t="str">
        <f t="shared" si="2"/>
        <v xml:space="preserve"> </v>
      </c>
      <c r="P52" s="59" t="str">
        <f t="shared" si="3"/>
        <v xml:space="preserve"> </v>
      </c>
      <c r="Q52" s="59" t="str">
        <f t="shared" si="4"/>
        <v xml:space="preserve"> </v>
      </c>
      <c r="R52" s="59" t="str">
        <f t="shared" si="5"/>
        <v xml:space="preserve"> </v>
      </c>
      <c r="S52" s="28"/>
      <c r="T52" s="2"/>
      <c r="U52" s="2"/>
      <c r="V52" s="2"/>
      <c r="W52" s="2"/>
      <c r="X52" s="2"/>
    </row>
    <row r="53" spans="1:24" ht="40.5" customHeight="1" x14ac:dyDescent="0.25">
      <c r="A53" s="3"/>
      <c r="B53" s="72">
        <v>22</v>
      </c>
      <c r="C53" s="3"/>
      <c r="D53" s="124"/>
      <c r="E53" s="73"/>
      <c r="F53" s="75"/>
      <c r="G53" s="75"/>
      <c r="H53" s="75"/>
      <c r="I53" s="75"/>
      <c r="J53" s="75"/>
      <c r="K53" s="75"/>
      <c r="L53" s="75"/>
      <c r="M53" s="3"/>
      <c r="N53" s="59" t="str">
        <f t="shared" si="1"/>
        <v xml:space="preserve"> </v>
      </c>
      <c r="O53" s="59" t="str">
        <f t="shared" si="2"/>
        <v xml:space="preserve"> </v>
      </c>
      <c r="P53" s="59" t="str">
        <f t="shared" si="3"/>
        <v xml:space="preserve"> </v>
      </c>
      <c r="Q53" s="59" t="str">
        <f t="shared" si="4"/>
        <v xml:space="preserve"> </v>
      </c>
      <c r="R53" s="59" t="str">
        <f t="shared" si="5"/>
        <v xml:space="preserve"> </v>
      </c>
      <c r="S53" s="28"/>
      <c r="T53" s="2"/>
      <c r="U53" s="2"/>
      <c r="V53" s="2"/>
      <c r="W53" s="2"/>
      <c r="X53" s="2"/>
    </row>
    <row r="54" spans="1:24" ht="40.5" customHeight="1" x14ac:dyDescent="0.25">
      <c r="A54" s="3"/>
      <c r="B54" s="72">
        <v>23</v>
      </c>
      <c r="C54" s="3"/>
      <c r="D54" s="124"/>
      <c r="E54" s="73"/>
      <c r="F54" s="75"/>
      <c r="G54" s="75"/>
      <c r="H54" s="75"/>
      <c r="I54" s="75"/>
      <c r="J54" s="75"/>
      <c r="K54" s="75"/>
      <c r="L54" s="75"/>
      <c r="M54" s="3"/>
      <c r="N54" s="59" t="str">
        <f t="shared" si="1"/>
        <v xml:space="preserve"> </v>
      </c>
      <c r="O54" s="59" t="str">
        <f t="shared" si="2"/>
        <v xml:space="preserve"> </v>
      </c>
      <c r="P54" s="59" t="str">
        <f t="shared" si="3"/>
        <v xml:space="preserve"> </v>
      </c>
      <c r="Q54" s="59" t="str">
        <f t="shared" si="4"/>
        <v xml:space="preserve"> </v>
      </c>
      <c r="R54" s="59" t="str">
        <f t="shared" si="5"/>
        <v xml:space="preserve"> </v>
      </c>
      <c r="S54" s="28"/>
      <c r="T54" s="2"/>
      <c r="U54" s="2"/>
      <c r="V54" s="2"/>
      <c r="W54" s="2"/>
      <c r="X54" s="2"/>
    </row>
    <row r="55" spans="1:24" ht="16.5" thickBot="1" x14ac:dyDescent="0.3">
      <c r="A55" s="3"/>
      <c r="B55" s="71"/>
      <c r="C55" s="3"/>
      <c r="D55" s="3"/>
      <c r="E55" s="3"/>
      <c r="F55" s="78"/>
      <c r="G55" s="78"/>
      <c r="H55" s="78"/>
      <c r="I55" s="78"/>
      <c r="J55" s="78"/>
      <c r="K55" s="79"/>
      <c r="L55" s="79"/>
      <c r="M55" s="3"/>
      <c r="N55" s="80"/>
      <c r="O55" s="80"/>
      <c r="P55" s="80"/>
      <c r="Q55" s="80"/>
      <c r="R55" s="81"/>
      <c r="S55" s="28"/>
      <c r="T55" s="8"/>
      <c r="U55" s="8"/>
      <c r="V55" s="8"/>
      <c r="W55" s="2"/>
      <c r="X55" s="2"/>
    </row>
    <row r="56" spans="1:24" ht="12" customHeight="1" x14ac:dyDescent="0.25">
      <c r="A56" s="3"/>
      <c r="B56" s="160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2"/>
      <c r="T56" s="82"/>
      <c r="U56" s="82"/>
      <c r="V56" s="8"/>
      <c r="W56" s="2"/>
      <c r="X56" s="2"/>
    </row>
    <row r="57" spans="1:24" ht="16.5" x14ac:dyDescent="0.25">
      <c r="A57" s="3"/>
      <c r="B57" s="158"/>
      <c r="C57" s="159"/>
      <c r="D57" s="83" t="s">
        <v>10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4"/>
      <c r="T57" s="85"/>
      <c r="U57" s="85"/>
      <c r="V57" s="8"/>
      <c r="W57" s="2"/>
      <c r="X57" s="2"/>
    </row>
    <row r="58" spans="1:24" ht="16.5" x14ac:dyDescent="0.25">
      <c r="A58" s="3"/>
      <c r="B58" s="156">
        <v>1</v>
      </c>
      <c r="C58" s="157"/>
      <c r="D58" s="163" t="s">
        <v>2</v>
      </c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5"/>
      <c r="T58" s="86"/>
      <c r="U58" s="86"/>
      <c r="V58" s="8"/>
      <c r="W58" s="2"/>
      <c r="X58" s="2"/>
    </row>
    <row r="59" spans="1:24" ht="16.5" x14ac:dyDescent="0.25">
      <c r="A59" s="3"/>
      <c r="B59" s="156">
        <v>2</v>
      </c>
      <c r="C59" s="157"/>
      <c r="D59" s="126" t="s">
        <v>1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8"/>
      <c r="T59" s="86"/>
      <c r="U59" s="86"/>
      <c r="V59" s="8"/>
      <c r="W59" s="2"/>
      <c r="X59" s="2"/>
    </row>
    <row r="60" spans="1:24" ht="16.5" x14ac:dyDescent="0.25">
      <c r="A60" s="3"/>
      <c r="B60" s="166">
        <v>3</v>
      </c>
      <c r="C60" s="167"/>
      <c r="D60" s="126" t="s">
        <v>43</v>
      </c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8"/>
      <c r="T60" s="86"/>
      <c r="U60" s="86"/>
      <c r="V60" s="122"/>
      <c r="W60" s="2"/>
      <c r="X60" s="2"/>
    </row>
    <row r="61" spans="1:24" ht="17.25" thickBot="1" x14ac:dyDescent="0.3">
      <c r="A61" s="3"/>
      <c r="B61" s="156">
        <v>4</v>
      </c>
      <c r="C61" s="157"/>
      <c r="D61" s="143" t="s">
        <v>37</v>
      </c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5"/>
      <c r="T61" s="86"/>
      <c r="U61" s="86"/>
      <c r="V61" s="3"/>
    </row>
    <row r="62" spans="1:24" ht="9" customHeight="1" x14ac:dyDescent="0.25">
      <c r="A62" s="3"/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50"/>
      <c r="T62" s="3"/>
      <c r="U62" s="3"/>
      <c r="V62" s="3"/>
    </row>
    <row r="63" spans="1:24" ht="15" customHeight="1" thickBot="1" x14ac:dyDescent="0.3">
      <c r="A63" s="3"/>
      <c r="B63" s="151" t="s">
        <v>4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3"/>
      <c r="T63" s="3"/>
      <c r="U63" s="3"/>
      <c r="V63" s="3"/>
    </row>
    <row r="64" spans="1:24" ht="10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7" spans="2:21" ht="24" x14ac:dyDescent="0.25"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87"/>
      <c r="U67" s="87"/>
    </row>
    <row r="68" spans="2:21" ht="24.75" customHeight="1" x14ac:dyDescent="0.25">
      <c r="B68" s="141"/>
      <c r="C68" s="141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88"/>
      <c r="U68" s="88"/>
    </row>
    <row r="69" spans="2:21" ht="24.75" customHeight="1" x14ac:dyDescent="0.25">
      <c r="B69" s="141"/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88"/>
      <c r="U69" s="88"/>
    </row>
    <row r="70" spans="2:21" ht="24.75" customHeight="1" x14ac:dyDescent="0.25">
      <c r="B70" s="141"/>
      <c r="C70" s="141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88"/>
      <c r="U70" s="88"/>
    </row>
    <row r="71" spans="2:21" x14ac:dyDescent="0.25">
      <c r="T71" s="8"/>
      <c r="U71" s="8"/>
    </row>
    <row r="72" spans="2:21" x14ac:dyDescent="0.25">
      <c r="T72" s="8"/>
      <c r="U72" s="8"/>
    </row>
    <row r="73" spans="2:21" x14ac:dyDescent="0.25">
      <c r="T73" s="8"/>
      <c r="U73" s="8"/>
    </row>
    <row r="74" spans="2:21" x14ac:dyDescent="0.25">
      <c r="T74" s="8"/>
      <c r="U74" s="8"/>
    </row>
    <row r="75" spans="2:21" x14ac:dyDescent="0.25">
      <c r="T75" s="8"/>
      <c r="U75" s="8"/>
    </row>
  </sheetData>
  <sheetProtection algorithmName="SHA-512" hashValue="m6WrHJz6SEvK7Ew1nx0Hbr1lm7MenPIOnZjPGYiYKhFSyZCKGVfvf9RRwxRF+vgugzHk1/pcd0ag4NH3X/Zauw==" saltValue="dHX8xGPrqvhZhmk97Ujvdg==" spinCount="100000" sheet="1" formatCells="0" selectLockedCells="1"/>
  <mergeCells count="31">
    <mergeCell ref="D61:S61"/>
    <mergeCell ref="J9:K9"/>
    <mergeCell ref="B67:S67"/>
    <mergeCell ref="D68:S68"/>
    <mergeCell ref="B62:S62"/>
    <mergeCell ref="B63:S63"/>
    <mergeCell ref="F22:J22"/>
    <mergeCell ref="N22:Q22"/>
    <mergeCell ref="B59:C59"/>
    <mergeCell ref="B61:C61"/>
    <mergeCell ref="B57:C57"/>
    <mergeCell ref="B58:C58"/>
    <mergeCell ref="B56:S56"/>
    <mergeCell ref="D58:S58"/>
    <mergeCell ref="B60:C60"/>
    <mergeCell ref="D60:S60"/>
    <mergeCell ref="B69:C69"/>
    <mergeCell ref="B70:C70"/>
    <mergeCell ref="D69:S69"/>
    <mergeCell ref="D70:S70"/>
    <mergeCell ref="B68:C68"/>
    <mergeCell ref="D59:S59"/>
    <mergeCell ref="G3:O5"/>
    <mergeCell ref="D28:G28"/>
    <mergeCell ref="H27:R28"/>
    <mergeCell ref="F21:H21"/>
    <mergeCell ref="O20:Q20"/>
    <mergeCell ref="F9:G9"/>
    <mergeCell ref="F11:K13"/>
    <mergeCell ref="F15:K17"/>
    <mergeCell ref="D20:G20"/>
  </mergeCells>
  <printOptions horizontalCentered="1"/>
  <pageMargins left="0.15748031496062992" right="0.15748031496062992" top="0.39370078740157483" bottom="0.39370078740157483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showGridLines="0" zoomScale="55" zoomScaleNormal="55" zoomScaleSheetLayoutView="70" workbookViewId="0">
      <selection activeCell="F15" sqref="F15:K17"/>
    </sheetView>
  </sheetViews>
  <sheetFormatPr defaultRowHeight="15.75" x14ac:dyDescent="0.25"/>
  <cols>
    <col min="1" max="1" width="2.140625" style="1" customWidth="1"/>
    <col min="2" max="2" width="3.7109375" style="1" customWidth="1"/>
    <col min="3" max="3" width="2.7109375" style="1" customWidth="1"/>
    <col min="4" max="4" width="13.5703125" style="1" customWidth="1"/>
    <col min="5" max="5" width="2.7109375" style="1" customWidth="1"/>
    <col min="6" max="12" width="13.5703125" style="1" customWidth="1"/>
    <col min="13" max="13" width="2.7109375" style="1" customWidth="1"/>
    <col min="14" max="18" width="13.5703125" style="1" customWidth="1"/>
    <col min="19" max="19" width="2.7109375" style="1" customWidth="1"/>
    <col min="20" max="20" width="2.28515625" style="1" customWidth="1"/>
    <col min="21" max="21" width="3.5703125" style="1" customWidth="1"/>
    <col min="22" max="16384" width="9.140625" style="1"/>
  </cols>
  <sheetData>
    <row r="1" spans="1:22" ht="10.5" customHeight="1" thickBot="1" x14ac:dyDescent="0.3">
      <c r="G1" s="2"/>
      <c r="I1" s="2"/>
    </row>
    <row r="2" spans="1:22" x14ac:dyDescent="0.25">
      <c r="A2" s="3"/>
      <c r="B2" s="89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7"/>
      <c r="T2" s="8"/>
      <c r="U2" s="3"/>
    </row>
    <row r="3" spans="1:22" ht="15" customHeight="1" x14ac:dyDescent="0.25">
      <c r="A3" s="3"/>
      <c r="B3" s="71"/>
      <c r="C3" s="3"/>
      <c r="D3" s="3"/>
      <c r="E3" s="3"/>
      <c r="F3" s="3"/>
      <c r="G3" s="129" t="s">
        <v>5</v>
      </c>
      <c r="H3" s="129"/>
      <c r="I3" s="129"/>
      <c r="J3" s="129"/>
      <c r="K3" s="129"/>
      <c r="L3" s="129"/>
      <c r="M3" s="129"/>
      <c r="N3" s="129"/>
      <c r="O3" s="129"/>
      <c r="P3" s="10"/>
      <c r="Q3" s="10"/>
      <c r="R3" s="10"/>
      <c r="S3" s="11"/>
      <c r="T3" s="8"/>
      <c r="U3" s="3"/>
      <c r="V3" s="12"/>
    </row>
    <row r="4" spans="1:22" ht="15" customHeight="1" x14ac:dyDescent="0.25">
      <c r="A4" s="3"/>
      <c r="B4" s="42"/>
      <c r="C4" s="8"/>
      <c r="D4" s="8"/>
      <c r="E4" s="8"/>
      <c r="F4" s="8"/>
      <c r="G4" s="129"/>
      <c r="H4" s="129"/>
      <c r="I4" s="129"/>
      <c r="J4" s="129"/>
      <c r="K4" s="129"/>
      <c r="L4" s="129"/>
      <c r="M4" s="129"/>
      <c r="N4" s="129"/>
      <c r="O4" s="129"/>
      <c r="P4" s="10"/>
      <c r="Q4" s="10"/>
      <c r="R4" s="10"/>
      <c r="S4" s="11"/>
      <c r="T4" s="8"/>
      <c r="U4" s="3"/>
    </row>
    <row r="5" spans="1:22" ht="15" customHeight="1" x14ac:dyDescent="0.25">
      <c r="A5" s="3"/>
      <c r="B5" s="42"/>
      <c r="C5" s="8"/>
      <c r="D5" s="8"/>
      <c r="E5" s="8"/>
      <c r="F5" s="8"/>
      <c r="G5" s="129"/>
      <c r="H5" s="129"/>
      <c r="I5" s="129"/>
      <c r="J5" s="129"/>
      <c r="K5" s="129"/>
      <c r="L5" s="129"/>
      <c r="M5" s="129"/>
      <c r="N5" s="129"/>
      <c r="O5" s="129"/>
      <c r="P5" s="10"/>
      <c r="Q5" s="10"/>
      <c r="R5" s="10"/>
      <c r="S5" s="11"/>
      <c r="T5" s="8"/>
      <c r="U5" s="3"/>
    </row>
    <row r="6" spans="1:22" ht="16.5" x14ac:dyDescent="0.25">
      <c r="A6" s="3"/>
      <c r="B6" s="42"/>
      <c r="C6" s="8"/>
      <c r="D6" s="8"/>
      <c r="E6" s="8"/>
      <c r="F6" s="8"/>
      <c r="G6" s="8"/>
      <c r="H6" s="8"/>
      <c r="I6" s="3"/>
      <c r="J6" s="3"/>
      <c r="K6" s="3"/>
      <c r="L6" s="3"/>
      <c r="M6" s="3"/>
      <c r="N6" s="3"/>
      <c r="O6" s="3"/>
      <c r="P6" s="8"/>
      <c r="Q6" s="8"/>
      <c r="R6" s="8"/>
      <c r="S6" s="14"/>
      <c r="T6" s="8"/>
      <c r="U6" s="3"/>
    </row>
    <row r="7" spans="1:22" ht="16.5" x14ac:dyDescent="0.25">
      <c r="A7" s="3"/>
      <c r="B7" s="42"/>
      <c r="C7" s="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5"/>
      <c r="Q7" s="15"/>
      <c r="R7" s="15"/>
      <c r="S7" s="14"/>
      <c r="T7" s="8"/>
      <c r="U7" s="3"/>
    </row>
    <row r="8" spans="1:22" ht="15" customHeight="1" x14ac:dyDescent="0.25">
      <c r="A8" s="3"/>
      <c r="B8" s="42"/>
      <c r="C8" s="16"/>
      <c r="D8" s="16"/>
      <c r="E8" s="16"/>
      <c r="F8" s="3"/>
      <c r="G8" s="17"/>
      <c r="H8" s="17"/>
      <c r="I8" s="17"/>
      <c r="J8" s="16"/>
      <c r="K8" s="18"/>
      <c r="L8" s="19"/>
      <c r="M8" s="19"/>
      <c r="N8" s="19"/>
      <c r="O8" s="19"/>
      <c r="P8" s="20"/>
      <c r="Q8" s="20"/>
      <c r="R8" s="20"/>
      <c r="S8" s="21"/>
      <c r="T8" s="8"/>
      <c r="U8" s="3"/>
    </row>
    <row r="9" spans="1:22" ht="16.5" customHeight="1" x14ac:dyDescent="0.25">
      <c r="A9" s="3"/>
      <c r="B9" s="42"/>
      <c r="C9" s="3"/>
      <c r="D9" s="22"/>
      <c r="E9" s="23" t="s">
        <v>31</v>
      </c>
      <c r="F9" s="176" t="str">
        <f>IF('Analiza przemieszczeń'!F9:G9=0," ",'Analiza przemieszczeń'!F9:G9)</f>
        <v xml:space="preserve"> </v>
      </c>
      <c r="G9" s="176"/>
      <c r="H9" s="24"/>
      <c r="I9" s="25" t="s">
        <v>6</v>
      </c>
      <c r="J9" s="180" t="str">
        <f>IF('Analiza przemieszczeń'!J9:K9=0," ",'Analiza przemieszczeń'!J9:K9)</f>
        <v xml:space="preserve"> </v>
      </c>
      <c r="K9" s="180"/>
      <c r="L9" s="26"/>
      <c r="M9" s="26"/>
      <c r="N9" s="19"/>
      <c r="O9" s="19"/>
      <c r="P9" s="3"/>
      <c r="Q9" s="3"/>
      <c r="R9" s="3"/>
      <c r="S9" s="21"/>
      <c r="T9" s="8"/>
      <c r="U9" s="3"/>
    </row>
    <row r="10" spans="1:22" ht="19.5" x14ac:dyDescent="0.25">
      <c r="A10" s="3"/>
      <c r="B10" s="42"/>
      <c r="C10" s="3"/>
      <c r="D10" s="27"/>
      <c r="E10" s="27"/>
      <c r="F10" s="27"/>
      <c r="G10" s="27"/>
      <c r="H10" s="27"/>
      <c r="I10" s="27"/>
      <c r="J10" s="27"/>
      <c r="K10" s="27"/>
      <c r="L10" s="3"/>
      <c r="M10" s="3"/>
      <c r="N10" s="3"/>
      <c r="O10" s="3"/>
      <c r="P10" s="3"/>
      <c r="Q10" s="3"/>
      <c r="R10" s="3"/>
      <c r="S10" s="28"/>
      <c r="T10" s="8"/>
      <c r="U10" s="3"/>
    </row>
    <row r="11" spans="1:22" ht="15.75" customHeight="1" x14ac:dyDescent="0.25">
      <c r="A11" s="3"/>
      <c r="B11" s="42"/>
      <c r="C11" s="3"/>
      <c r="D11" s="29"/>
      <c r="E11" s="29"/>
      <c r="F11" s="177" t="str">
        <f>IF('Analiza przemieszczeń'!F11:K13=0," ",'Analiza przemieszczeń'!F11:K13)</f>
        <v xml:space="preserve"> </v>
      </c>
      <c r="G11" s="177"/>
      <c r="H11" s="177"/>
      <c r="I11" s="177"/>
      <c r="J11" s="177"/>
      <c r="K11" s="177"/>
      <c r="L11" s="30"/>
      <c r="M11" s="30"/>
      <c r="N11" s="31"/>
      <c r="O11" s="31"/>
      <c r="P11" s="32"/>
      <c r="Q11" s="32"/>
      <c r="R11" s="32"/>
      <c r="S11" s="33"/>
      <c r="T11" s="8"/>
      <c r="U11" s="3"/>
    </row>
    <row r="12" spans="1:22" ht="15" customHeight="1" x14ac:dyDescent="0.25">
      <c r="A12" s="3"/>
      <c r="B12" s="42"/>
      <c r="C12" s="3"/>
      <c r="D12" s="29"/>
      <c r="E12" s="35" t="s">
        <v>7</v>
      </c>
      <c r="F12" s="177"/>
      <c r="G12" s="177"/>
      <c r="H12" s="177"/>
      <c r="I12" s="177"/>
      <c r="J12" s="177"/>
      <c r="K12" s="177"/>
      <c r="L12" s="30"/>
      <c r="M12" s="30"/>
      <c r="N12" s="31"/>
      <c r="O12" s="31"/>
      <c r="P12" s="32"/>
      <c r="Q12" s="32"/>
      <c r="R12" s="32"/>
      <c r="S12" s="33"/>
      <c r="T12" s="8"/>
      <c r="U12" s="3"/>
    </row>
    <row r="13" spans="1:22" ht="15" customHeight="1" x14ac:dyDescent="0.25">
      <c r="A13" s="3"/>
      <c r="B13" s="42"/>
      <c r="C13" s="32"/>
      <c r="D13" s="29"/>
      <c r="E13" s="29"/>
      <c r="F13" s="178"/>
      <c r="G13" s="178"/>
      <c r="H13" s="178"/>
      <c r="I13" s="178"/>
      <c r="J13" s="178"/>
      <c r="K13" s="178"/>
      <c r="L13" s="30"/>
      <c r="M13" s="30"/>
      <c r="N13" s="31"/>
      <c r="O13" s="31"/>
      <c r="P13" s="32"/>
      <c r="Q13" s="32"/>
      <c r="R13" s="32"/>
      <c r="S13" s="33"/>
      <c r="T13" s="8"/>
      <c r="U13" s="3"/>
    </row>
    <row r="14" spans="1:22" ht="19.5" x14ac:dyDescent="0.25">
      <c r="A14" s="3"/>
      <c r="B14" s="42"/>
      <c r="C14" s="3"/>
      <c r="D14" s="27"/>
      <c r="E14" s="27"/>
      <c r="F14" s="27"/>
      <c r="G14" s="27"/>
      <c r="H14" s="27"/>
      <c r="I14" s="27"/>
      <c r="J14" s="27"/>
      <c r="K14" s="27"/>
      <c r="L14" s="3"/>
      <c r="M14" s="3"/>
      <c r="N14" s="3"/>
      <c r="O14" s="3"/>
      <c r="P14" s="3"/>
      <c r="Q14" s="3"/>
      <c r="R14" s="3"/>
      <c r="S14" s="28"/>
      <c r="T14" s="8"/>
      <c r="U14" s="3"/>
    </row>
    <row r="15" spans="1:22" ht="21" x14ac:dyDescent="0.25">
      <c r="A15" s="3"/>
      <c r="B15" s="42"/>
      <c r="C15" s="3"/>
      <c r="D15" s="29"/>
      <c r="E15" s="29"/>
      <c r="F15" s="179" t="str">
        <f>IF('Analiza przemieszczeń'!F15:K17=0," ",'Analiza przemieszczeń'!F15:K17)</f>
        <v xml:space="preserve"> </v>
      </c>
      <c r="G15" s="179"/>
      <c r="H15" s="179"/>
      <c r="I15" s="179"/>
      <c r="J15" s="179"/>
      <c r="K15" s="179"/>
      <c r="L15" s="26"/>
      <c r="M15" s="26"/>
      <c r="N15" s="31"/>
      <c r="O15" s="31"/>
      <c r="P15" s="36"/>
      <c r="Q15" s="36"/>
      <c r="R15" s="36"/>
      <c r="S15" s="37"/>
      <c r="T15" s="8"/>
      <c r="U15" s="3"/>
    </row>
    <row r="16" spans="1:22" ht="21" x14ac:dyDescent="0.25">
      <c r="A16" s="3"/>
      <c r="B16" s="42"/>
      <c r="C16" s="3"/>
      <c r="D16" s="29"/>
      <c r="E16" s="35" t="s">
        <v>8</v>
      </c>
      <c r="F16" s="179"/>
      <c r="G16" s="179"/>
      <c r="H16" s="179"/>
      <c r="I16" s="179"/>
      <c r="J16" s="179"/>
      <c r="K16" s="179"/>
      <c r="L16" s="26"/>
      <c r="M16" s="26"/>
      <c r="N16" s="31"/>
      <c r="O16" s="31"/>
      <c r="P16" s="36"/>
      <c r="Q16" s="36"/>
      <c r="R16" s="36"/>
      <c r="S16" s="37"/>
      <c r="T16" s="8"/>
      <c r="U16" s="3"/>
    </row>
    <row r="17" spans="1:21" ht="12" customHeight="1" x14ac:dyDescent="0.25">
      <c r="A17" s="3"/>
      <c r="B17" s="42"/>
      <c r="C17" s="32"/>
      <c r="D17" s="29"/>
      <c r="E17" s="29"/>
      <c r="F17" s="180"/>
      <c r="G17" s="180"/>
      <c r="H17" s="180"/>
      <c r="I17" s="180"/>
      <c r="J17" s="180"/>
      <c r="K17" s="180"/>
      <c r="L17" s="26"/>
      <c r="M17" s="26"/>
      <c r="N17" s="31"/>
      <c r="O17" s="31"/>
      <c r="P17" s="36"/>
      <c r="Q17" s="36"/>
      <c r="R17" s="36"/>
      <c r="S17" s="37"/>
      <c r="T17" s="8"/>
      <c r="U17" s="3"/>
    </row>
    <row r="18" spans="1:21" ht="16.5" thickBot="1" x14ac:dyDescent="0.3">
      <c r="A18" s="3"/>
      <c r="B18" s="42"/>
      <c r="C18" s="90"/>
      <c r="D18" s="90"/>
      <c r="E18" s="90"/>
      <c r="F18" s="90"/>
      <c r="G18" s="90"/>
      <c r="H18" s="3"/>
      <c r="I18" s="3"/>
      <c r="J18" s="3"/>
      <c r="K18" s="3"/>
      <c r="L18" s="3"/>
      <c r="M18" s="3"/>
      <c r="N18" s="3"/>
      <c r="O18" s="3"/>
      <c r="P18" s="90"/>
      <c r="Q18" s="3"/>
      <c r="R18" s="3"/>
      <c r="S18" s="28"/>
      <c r="T18" s="8"/>
      <c r="U18" s="3"/>
    </row>
    <row r="19" spans="1:21" ht="14.25" customHeight="1" x14ac:dyDescent="0.25">
      <c r="A19" s="3"/>
      <c r="B19" s="91"/>
      <c r="C19" s="6"/>
      <c r="D19" s="6"/>
      <c r="E19" s="6"/>
      <c r="F19" s="6"/>
      <c r="G19" s="6"/>
      <c r="H19" s="6"/>
      <c r="I19" s="6"/>
      <c r="J19" s="92"/>
      <c r="K19" s="92"/>
      <c r="L19" s="92"/>
      <c r="M19" s="92"/>
      <c r="N19" s="92"/>
      <c r="O19" s="92"/>
      <c r="P19" s="92"/>
      <c r="Q19" s="92"/>
      <c r="R19" s="92"/>
      <c r="S19" s="93"/>
      <c r="T19" s="3"/>
      <c r="U19" s="3"/>
    </row>
    <row r="20" spans="1:21" ht="24" x14ac:dyDescent="0.3">
      <c r="A20" s="3"/>
      <c r="B20" s="94"/>
      <c r="C20" s="69"/>
      <c r="D20" s="95" t="s">
        <v>16</v>
      </c>
      <c r="E20" s="96"/>
      <c r="F20" s="96"/>
      <c r="G20" s="96"/>
      <c r="H20" s="97"/>
      <c r="I20" s="97"/>
      <c r="J20" s="119"/>
      <c r="K20" s="172" t="s">
        <v>38</v>
      </c>
      <c r="L20" s="172"/>
      <c r="M20" s="172"/>
      <c r="N20" s="172"/>
      <c r="O20" s="172"/>
      <c r="P20" s="172"/>
      <c r="Q20" s="172"/>
      <c r="R20" s="172"/>
      <c r="S20" s="98"/>
      <c r="T20" s="49"/>
      <c r="U20" s="49"/>
    </row>
    <row r="21" spans="1:21" ht="17.25" x14ac:dyDescent="0.25">
      <c r="A21" s="3"/>
      <c r="B21" s="99"/>
      <c r="S21" s="100"/>
      <c r="T21" s="52"/>
      <c r="U21" s="52"/>
    </row>
    <row r="22" spans="1:21" ht="17.25" x14ac:dyDescent="0.25">
      <c r="A22" s="3"/>
      <c r="B22" s="42"/>
      <c r="C22" s="8"/>
      <c r="D22" s="8"/>
      <c r="E22" s="8"/>
      <c r="F22" s="173"/>
      <c r="G22" s="173"/>
      <c r="H22" s="173"/>
      <c r="I22" s="173"/>
      <c r="J22" s="173"/>
      <c r="K22" s="8"/>
      <c r="L22" s="8"/>
      <c r="M22" s="8"/>
      <c r="N22" s="133"/>
      <c r="O22" s="133"/>
      <c r="P22" s="133"/>
      <c r="Q22" s="133"/>
      <c r="R22" s="101"/>
      <c r="S22" s="70"/>
      <c r="T22" s="3"/>
      <c r="U22" s="3"/>
    </row>
    <row r="23" spans="1:21" ht="17.25" x14ac:dyDescent="0.25">
      <c r="A23" s="3"/>
      <c r="B23" s="42"/>
      <c r="C23" s="8"/>
      <c r="D23" s="101"/>
      <c r="E23" s="8"/>
      <c r="F23" s="101"/>
      <c r="G23" s="101"/>
      <c r="H23" s="101"/>
      <c r="I23" s="101"/>
      <c r="J23" s="101"/>
      <c r="K23" s="101"/>
      <c r="L23" s="101"/>
      <c r="M23" s="8"/>
      <c r="N23" s="101"/>
      <c r="O23" s="101"/>
      <c r="P23" s="101"/>
      <c r="Q23" s="101"/>
      <c r="R23" s="101"/>
      <c r="S23" s="70"/>
      <c r="T23" s="3"/>
      <c r="U23" s="3"/>
    </row>
    <row r="24" spans="1:21" ht="18.75" customHeight="1" x14ac:dyDescent="0.25">
      <c r="A24" s="3"/>
      <c r="B24" s="4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70"/>
      <c r="T24" s="3"/>
      <c r="U24" s="3"/>
    </row>
    <row r="25" spans="1:21" ht="40.5" customHeight="1" x14ac:dyDescent="0.25">
      <c r="A25" s="3"/>
      <c r="B25" s="42"/>
      <c r="C25" s="8"/>
      <c r="D25" s="102"/>
      <c r="E25" s="8"/>
      <c r="F25" s="103"/>
      <c r="G25" s="103"/>
      <c r="H25" s="103"/>
      <c r="I25" s="103"/>
      <c r="J25" s="103"/>
      <c r="K25" s="103"/>
      <c r="L25" s="103"/>
      <c r="M25" s="8"/>
      <c r="N25" s="103"/>
      <c r="O25" s="103"/>
      <c r="P25" s="103"/>
      <c r="Q25" s="103"/>
      <c r="R25" s="104"/>
      <c r="S25" s="105"/>
      <c r="T25" s="3"/>
      <c r="U25" s="3"/>
    </row>
    <row r="26" spans="1:21" x14ac:dyDescent="0.25">
      <c r="A26" s="3"/>
      <c r="B26" s="42"/>
      <c r="C26" s="8"/>
      <c r="D26" s="106"/>
      <c r="E26" s="8"/>
      <c r="F26" s="80"/>
      <c r="G26" s="80"/>
      <c r="H26" s="80"/>
      <c r="I26" s="80"/>
      <c r="J26" s="80"/>
      <c r="K26" s="80"/>
      <c r="L26" s="80"/>
      <c r="M26" s="8"/>
      <c r="N26" s="80"/>
      <c r="O26" s="80"/>
      <c r="P26" s="80"/>
      <c r="Q26" s="80"/>
      <c r="R26" s="104"/>
      <c r="S26" s="105"/>
      <c r="T26" s="3"/>
      <c r="U26" s="3"/>
    </row>
    <row r="27" spans="1:21" ht="16.5" x14ac:dyDescent="0.3">
      <c r="A27" s="3"/>
      <c r="B27" s="64"/>
      <c r="C27" s="65"/>
      <c r="D27" s="8"/>
      <c r="E27" s="8"/>
      <c r="F27" s="8"/>
      <c r="G27" s="8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66"/>
      <c r="T27" s="67"/>
      <c r="U27" s="67"/>
    </row>
    <row r="28" spans="1:21" ht="24" x14ac:dyDescent="0.3">
      <c r="A28" s="3"/>
      <c r="B28" s="68"/>
      <c r="C28" s="107"/>
      <c r="D28" s="175"/>
      <c r="E28" s="175"/>
      <c r="F28" s="175"/>
      <c r="G28" s="175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66"/>
      <c r="T28" s="67"/>
      <c r="U28" s="67"/>
    </row>
    <row r="29" spans="1:21" x14ac:dyDescent="0.25">
      <c r="A29" s="3"/>
      <c r="B29" s="42"/>
      <c r="C29" s="8"/>
      <c r="D29" s="43"/>
      <c r="E29" s="43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70"/>
      <c r="T29" s="3"/>
      <c r="U29" s="3"/>
    </row>
    <row r="30" spans="1:21" ht="16.5" x14ac:dyDescent="0.25">
      <c r="A30" s="3"/>
      <c r="B30" s="42"/>
      <c r="C30" s="8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70"/>
    </row>
    <row r="31" spans="1:21" x14ac:dyDescent="0.25">
      <c r="A31" s="3"/>
      <c r="B31" s="4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70"/>
    </row>
    <row r="32" spans="1:21" ht="40.5" customHeight="1" x14ac:dyDescent="0.25">
      <c r="A32" s="3"/>
      <c r="B32" s="42"/>
      <c r="C32" s="8"/>
      <c r="D32" s="108"/>
      <c r="E32" s="8"/>
      <c r="F32" s="109"/>
      <c r="G32" s="109"/>
      <c r="H32" s="109"/>
      <c r="I32" s="109"/>
      <c r="J32" s="109"/>
      <c r="K32" s="110"/>
      <c r="L32" s="110"/>
      <c r="M32" s="8"/>
      <c r="N32" s="103"/>
      <c r="O32" s="103"/>
      <c r="P32" s="103"/>
      <c r="Q32" s="103"/>
      <c r="R32" s="111"/>
      <c r="S32" s="76"/>
    </row>
    <row r="33" spans="1:19" ht="40.5" customHeight="1" x14ac:dyDescent="0.25">
      <c r="A33" s="3"/>
      <c r="B33" s="42"/>
      <c r="C33" s="8"/>
      <c r="D33" s="112"/>
      <c r="E33" s="104"/>
      <c r="F33" s="109"/>
      <c r="G33" s="109"/>
      <c r="H33" s="109"/>
      <c r="I33" s="109"/>
      <c r="J33" s="109"/>
      <c r="K33" s="110"/>
      <c r="L33" s="110"/>
      <c r="M33" s="8"/>
      <c r="N33" s="103"/>
      <c r="O33" s="103"/>
      <c r="P33" s="103"/>
      <c r="Q33" s="103"/>
      <c r="R33" s="111"/>
      <c r="S33" s="76"/>
    </row>
    <row r="34" spans="1:19" ht="40.5" customHeight="1" x14ac:dyDescent="0.25">
      <c r="A34" s="3"/>
      <c r="B34" s="42"/>
      <c r="C34" s="8"/>
      <c r="D34" s="112"/>
      <c r="E34" s="104"/>
      <c r="F34" s="109"/>
      <c r="G34" s="109"/>
      <c r="H34" s="109"/>
      <c r="I34" s="109"/>
      <c r="J34" s="109"/>
      <c r="K34" s="110"/>
      <c r="L34" s="110"/>
      <c r="M34" s="8"/>
      <c r="N34" s="103"/>
      <c r="O34" s="103"/>
      <c r="P34" s="103"/>
      <c r="Q34" s="103"/>
      <c r="R34" s="111"/>
      <c r="S34" s="76"/>
    </row>
    <row r="35" spans="1:19" ht="40.5" customHeight="1" x14ac:dyDescent="0.25">
      <c r="A35" s="3"/>
      <c r="B35" s="42"/>
      <c r="C35" s="8"/>
      <c r="D35" s="112"/>
      <c r="E35" s="104"/>
      <c r="F35" s="109"/>
      <c r="G35" s="109"/>
      <c r="H35" s="109"/>
      <c r="I35" s="109"/>
      <c r="J35" s="109"/>
      <c r="K35" s="110"/>
      <c r="L35" s="110"/>
      <c r="M35" s="8"/>
      <c r="N35" s="103"/>
      <c r="O35" s="103"/>
      <c r="P35" s="103"/>
      <c r="Q35" s="103"/>
      <c r="R35" s="111"/>
      <c r="S35" s="76"/>
    </row>
    <row r="36" spans="1:19" ht="40.5" customHeight="1" x14ac:dyDescent="0.25">
      <c r="A36" s="3"/>
      <c r="B36" s="42"/>
      <c r="C36" s="8"/>
      <c r="D36" s="112"/>
      <c r="E36" s="104"/>
      <c r="F36" s="109"/>
      <c r="G36" s="109"/>
      <c r="H36" s="109"/>
      <c r="I36" s="109"/>
      <c r="J36" s="109"/>
      <c r="K36" s="110"/>
      <c r="L36" s="110"/>
      <c r="M36" s="8"/>
      <c r="N36" s="103"/>
      <c r="O36" s="103"/>
      <c r="P36" s="103"/>
      <c r="Q36" s="103"/>
      <c r="R36" s="111"/>
      <c r="S36" s="76"/>
    </row>
    <row r="37" spans="1:19" ht="40.5" customHeight="1" x14ac:dyDescent="0.25">
      <c r="A37" s="3"/>
      <c r="B37" s="42"/>
      <c r="C37" s="8"/>
      <c r="D37" s="112"/>
      <c r="E37" s="104"/>
      <c r="F37" s="109"/>
      <c r="G37" s="109"/>
      <c r="H37" s="109"/>
      <c r="I37" s="109"/>
      <c r="J37" s="109"/>
      <c r="K37" s="110"/>
      <c r="L37" s="110"/>
      <c r="M37" s="8"/>
      <c r="N37" s="103"/>
      <c r="O37" s="103"/>
      <c r="P37" s="103"/>
      <c r="Q37" s="103"/>
      <c r="R37" s="111"/>
      <c r="S37" s="76"/>
    </row>
    <row r="38" spans="1:19" ht="40.5" customHeight="1" x14ac:dyDescent="0.25">
      <c r="A38" s="3"/>
      <c r="B38" s="42"/>
      <c r="C38" s="8"/>
      <c r="D38" s="112"/>
      <c r="E38" s="104"/>
      <c r="F38" s="109"/>
      <c r="G38" s="109"/>
      <c r="H38" s="109"/>
      <c r="I38" s="109"/>
      <c r="J38" s="109"/>
      <c r="K38" s="110"/>
      <c r="L38" s="110"/>
      <c r="M38" s="8"/>
      <c r="N38" s="103"/>
      <c r="O38" s="103"/>
      <c r="P38" s="103"/>
      <c r="Q38" s="103"/>
      <c r="R38" s="111"/>
      <c r="S38" s="76"/>
    </row>
    <row r="39" spans="1:19" ht="40.5" customHeight="1" x14ac:dyDescent="0.25">
      <c r="A39" s="3"/>
      <c r="B39" s="42"/>
      <c r="C39" s="8"/>
      <c r="D39" s="108"/>
      <c r="E39" s="8"/>
      <c r="F39" s="109"/>
      <c r="G39" s="109"/>
      <c r="H39" s="109"/>
      <c r="I39" s="109"/>
      <c r="J39" s="109"/>
      <c r="K39" s="110"/>
      <c r="L39" s="110"/>
      <c r="M39" s="8"/>
      <c r="N39" s="103"/>
      <c r="O39" s="103"/>
      <c r="P39" s="103"/>
      <c r="Q39" s="103"/>
      <c r="R39" s="111"/>
      <c r="S39" s="70"/>
    </row>
    <row r="40" spans="1:19" ht="40.5" customHeight="1" x14ac:dyDescent="0.25">
      <c r="A40" s="3"/>
      <c r="B40" s="42"/>
      <c r="C40" s="8"/>
      <c r="D40" s="112"/>
      <c r="E40" s="104"/>
      <c r="F40" s="109"/>
      <c r="G40" s="109"/>
      <c r="H40" s="109"/>
      <c r="I40" s="109"/>
      <c r="J40" s="109"/>
      <c r="K40" s="110"/>
      <c r="L40" s="110"/>
      <c r="M40" s="8"/>
      <c r="N40" s="103"/>
      <c r="O40" s="103"/>
      <c r="P40" s="103"/>
      <c r="Q40" s="103"/>
      <c r="R40" s="111"/>
      <c r="S40" s="70"/>
    </row>
    <row r="41" spans="1:19" ht="40.5" customHeight="1" x14ac:dyDescent="0.25">
      <c r="A41" s="3"/>
      <c r="B41" s="42"/>
      <c r="C41" s="8"/>
      <c r="D41" s="108"/>
      <c r="E41" s="8"/>
      <c r="F41" s="109"/>
      <c r="G41" s="109"/>
      <c r="H41" s="109"/>
      <c r="I41" s="109"/>
      <c r="J41" s="109"/>
      <c r="K41" s="110"/>
      <c r="L41" s="110"/>
      <c r="M41" s="8"/>
      <c r="N41" s="103"/>
      <c r="O41" s="103"/>
      <c r="P41" s="103"/>
      <c r="Q41" s="103"/>
      <c r="R41" s="111"/>
      <c r="S41" s="70"/>
    </row>
    <row r="42" spans="1:19" ht="40.5" customHeight="1" x14ac:dyDescent="0.25">
      <c r="A42" s="3"/>
      <c r="B42" s="42"/>
      <c r="C42" s="8"/>
      <c r="D42" s="108"/>
      <c r="E42" s="8"/>
      <c r="F42" s="109"/>
      <c r="G42" s="109"/>
      <c r="H42" s="109"/>
      <c r="I42" s="109"/>
      <c r="J42" s="109"/>
      <c r="K42" s="110"/>
      <c r="L42" s="110"/>
      <c r="M42" s="8"/>
      <c r="N42" s="103"/>
      <c r="O42" s="103"/>
      <c r="P42" s="103"/>
      <c r="Q42" s="103"/>
      <c r="R42" s="111"/>
      <c r="S42" s="70"/>
    </row>
    <row r="43" spans="1:19" ht="40.5" customHeight="1" x14ac:dyDescent="0.25">
      <c r="A43" s="3"/>
      <c r="B43" s="42"/>
      <c r="C43" s="8"/>
      <c r="D43" s="108"/>
      <c r="E43" s="8"/>
      <c r="F43" s="109"/>
      <c r="G43" s="109"/>
      <c r="H43" s="109"/>
      <c r="I43" s="109"/>
      <c r="J43" s="109"/>
      <c r="K43" s="110"/>
      <c r="L43" s="110"/>
      <c r="M43" s="8"/>
      <c r="N43" s="103"/>
      <c r="O43" s="103"/>
      <c r="P43" s="103"/>
      <c r="Q43" s="103"/>
      <c r="R43" s="111"/>
      <c r="S43" s="70"/>
    </row>
    <row r="44" spans="1:19" ht="40.5" customHeight="1" x14ac:dyDescent="0.25">
      <c r="A44" s="3"/>
      <c r="B44" s="42"/>
      <c r="C44" s="8"/>
      <c r="D44" s="108"/>
      <c r="E44" s="8"/>
      <c r="F44" s="109"/>
      <c r="G44" s="109"/>
      <c r="H44" s="109"/>
      <c r="I44" s="109"/>
      <c r="J44" s="109"/>
      <c r="K44" s="110"/>
      <c r="L44" s="110"/>
      <c r="M44" s="8"/>
      <c r="N44" s="103"/>
      <c r="O44" s="103"/>
      <c r="P44" s="103"/>
      <c r="Q44" s="103"/>
      <c r="R44" s="111"/>
      <c r="S44" s="70"/>
    </row>
    <row r="45" spans="1:19" ht="40.5" customHeight="1" x14ac:dyDescent="0.25">
      <c r="A45" s="3"/>
      <c r="B45" s="42"/>
      <c r="C45" s="8"/>
      <c r="D45" s="108"/>
      <c r="E45" s="8"/>
      <c r="F45" s="109"/>
      <c r="G45" s="109"/>
      <c r="H45" s="109"/>
      <c r="I45" s="109"/>
      <c r="J45" s="109"/>
      <c r="K45" s="110"/>
      <c r="L45" s="110"/>
      <c r="M45" s="8"/>
      <c r="N45" s="103"/>
      <c r="O45" s="103"/>
      <c r="P45" s="103"/>
      <c r="Q45" s="103"/>
      <c r="R45" s="111"/>
      <c r="S45" s="70"/>
    </row>
    <row r="46" spans="1:19" ht="40.5" customHeight="1" x14ac:dyDescent="0.25">
      <c r="A46" s="3"/>
      <c r="B46" s="42"/>
      <c r="C46" s="8"/>
      <c r="D46" s="108"/>
      <c r="E46" s="8"/>
      <c r="F46" s="109"/>
      <c r="G46" s="109"/>
      <c r="H46" s="109"/>
      <c r="I46" s="109"/>
      <c r="J46" s="109"/>
      <c r="K46" s="110"/>
      <c r="L46" s="110"/>
      <c r="M46" s="8"/>
      <c r="N46" s="103"/>
      <c r="O46" s="103"/>
      <c r="P46" s="103"/>
      <c r="Q46" s="103"/>
      <c r="R46" s="111"/>
      <c r="S46" s="70"/>
    </row>
    <row r="47" spans="1:19" ht="40.5" customHeight="1" x14ac:dyDescent="0.25">
      <c r="A47" s="3"/>
      <c r="B47" s="42"/>
      <c r="C47" s="8"/>
      <c r="D47" s="108"/>
      <c r="E47" s="8"/>
      <c r="F47" s="109"/>
      <c r="G47" s="109"/>
      <c r="H47" s="109"/>
      <c r="I47" s="109"/>
      <c r="J47" s="109"/>
      <c r="K47" s="110"/>
      <c r="L47" s="110"/>
      <c r="M47" s="8"/>
      <c r="N47" s="103"/>
      <c r="O47" s="103"/>
      <c r="P47" s="103"/>
      <c r="Q47" s="103"/>
      <c r="R47" s="111"/>
      <c r="S47" s="70"/>
    </row>
    <row r="48" spans="1:19" ht="40.5" customHeight="1" x14ac:dyDescent="0.25">
      <c r="A48" s="3"/>
      <c r="B48" s="42"/>
      <c r="C48" s="8"/>
      <c r="D48" s="108"/>
      <c r="E48" s="8"/>
      <c r="F48" s="109"/>
      <c r="G48" s="109"/>
      <c r="H48" s="109"/>
      <c r="I48" s="109"/>
      <c r="J48" s="109"/>
      <c r="K48" s="110"/>
      <c r="L48" s="110"/>
      <c r="M48" s="8"/>
      <c r="N48" s="103"/>
      <c r="O48" s="103"/>
      <c r="P48" s="103"/>
      <c r="Q48" s="103"/>
      <c r="R48" s="111"/>
      <c r="S48" s="70"/>
    </row>
    <row r="49" spans="1:22" ht="40.5" customHeight="1" x14ac:dyDescent="0.25">
      <c r="A49" s="3"/>
      <c r="B49" s="42"/>
      <c r="C49" s="8"/>
      <c r="D49" s="108"/>
      <c r="E49" s="8"/>
      <c r="F49" s="109"/>
      <c r="G49" s="109"/>
      <c r="H49" s="109"/>
      <c r="I49" s="109"/>
      <c r="J49" s="109"/>
      <c r="K49" s="110"/>
      <c r="L49" s="110"/>
      <c r="M49" s="8"/>
      <c r="N49" s="103"/>
      <c r="O49" s="103"/>
      <c r="P49" s="103"/>
      <c r="Q49" s="103"/>
      <c r="R49" s="111"/>
      <c r="S49" s="70"/>
    </row>
    <row r="50" spans="1:22" ht="40.5" customHeight="1" x14ac:dyDescent="0.25">
      <c r="A50" s="3"/>
      <c r="B50" s="42"/>
      <c r="C50" s="8"/>
      <c r="D50" s="108"/>
      <c r="E50" s="8"/>
      <c r="F50" s="109"/>
      <c r="G50" s="109"/>
      <c r="H50" s="109"/>
      <c r="I50" s="109"/>
      <c r="J50" s="109"/>
      <c r="K50" s="110"/>
      <c r="L50" s="110"/>
      <c r="M50" s="8"/>
      <c r="N50" s="103"/>
      <c r="O50" s="103"/>
      <c r="P50" s="103"/>
      <c r="Q50" s="103"/>
      <c r="R50" s="111"/>
      <c r="S50" s="70"/>
    </row>
    <row r="51" spans="1:22" ht="40.5" customHeight="1" x14ac:dyDescent="0.25">
      <c r="A51" s="3"/>
      <c r="B51" s="42"/>
      <c r="C51" s="8"/>
      <c r="D51" s="108"/>
      <c r="E51" s="8"/>
      <c r="F51" s="109"/>
      <c r="G51" s="109"/>
      <c r="H51" s="109"/>
      <c r="I51" s="109"/>
      <c r="J51" s="109"/>
      <c r="K51" s="110"/>
      <c r="L51" s="110"/>
      <c r="M51" s="8"/>
      <c r="N51" s="103"/>
      <c r="O51" s="103"/>
      <c r="P51" s="103"/>
      <c r="Q51" s="103"/>
      <c r="R51" s="111"/>
      <c r="S51" s="70"/>
    </row>
    <row r="52" spans="1:22" ht="40.5" customHeight="1" x14ac:dyDescent="0.25">
      <c r="A52" s="3"/>
      <c r="B52" s="42"/>
      <c r="C52" s="8"/>
      <c r="D52" s="108"/>
      <c r="E52" s="8"/>
      <c r="F52" s="109"/>
      <c r="G52" s="109"/>
      <c r="H52" s="109"/>
      <c r="I52" s="109"/>
      <c r="J52" s="109"/>
      <c r="K52" s="110"/>
      <c r="L52" s="110"/>
      <c r="M52" s="8"/>
      <c r="N52" s="103"/>
      <c r="O52" s="103"/>
      <c r="P52" s="103"/>
      <c r="Q52" s="103"/>
      <c r="R52" s="111"/>
      <c r="S52" s="70"/>
    </row>
    <row r="53" spans="1:22" ht="40.5" customHeight="1" x14ac:dyDescent="0.25">
      <c r="A53" s="3"/>
      <c r="B53" s="42"/>
      <c r="C53" s="8"/>
      <c r="D53" s="108"/>
      <c r="E53" s="8"/>
      <c r="F53" s="109"/>
      <c r="G53" s="109"/>
      <c r="H53" s="109"/>
      <c r="I53" s="109"/>
      <c r="J53" s="109"/>
      <c r="K53" s="110"/>
      <c r="L53" s="110"/>
      <c r="M53" s="8"/>
      <c r="N53" s="103"/>
      <c r="O53" s="103"/>
      <c r="P53" s="103"/>
      <c r="Q53" s="103"/>
      <c r="R53" s="111"/>
      <c r="S53" s="70"/>
    </row>
    <row r="54" spans="1:22" ht="40.5" customHeight="1" x14ac:dyDescent="0.25">
      <c r="A54" s="3"/>
      <c r="B54" s="42"/>
      <c r="C54" s="8"/>
      <c r="D54" s="108"/>
      <c r="E54" s="8"/>
      <c r="F54" s="109"/>
      <c r="G54" s="109"/>
      <c r="H54" s="109"/>
      <c r="I54" s="109"/>
      <c r="J54" s="109"/>
      <c r="K54" s="110"/>
      <c r="L54" s="110"/>
      <c r="M54" s="8"/>
      <c r="N54" s="103"/>
      <c r="O54" s="103"/>
      <c r="P54" s="103"/>
      <c r="Q54" s="103"/>
      <c r="R54" s="111"/>
      <c r="S54" s="70"/>
    </row>
    <row r="55" spans="1:22" ht="40.5" customHeight="1" x14ac:dyDescent="0.25">
      <c r="A55" s="3"/>
      <c r="B55" s="42"/>
      <c r="C55" s="8"/>
      <c r="D55" s="108"/>
      <c r="E55" s="8"/>
      <c r="F55" s="109"/>
      <c r="G55" s="109"/>
      <c r="H55" s="109"/>
      <c r="I55" s="109"/>
      <c r="J55" s="109"/>
      <c r="K55" s="110"/>
      <c r="L55" s="110"/>
      <c r="M55" s="8"/>
      <c r="N55" s="103"/>
      <c r="O55" s="103"/>
      <c r="P55" s="103"/>
      <c r="Q55" s="103"/>
      <c r="R55" s="111"/>
      <c r="S55" s="70"/>
    </row>
    <row r="56" spans="1:22" ht="40.5" customHeight="1" x14ac:dyDescent="0.25">
      <c r="A56" s="3"/>
      <c r="B56" s="42"/>
      <c r="C56" s="8"/>
      <c r="D56" s="108"/>
      <c r="E56" s="8"/>
      <c r="F56" s="109"/>
      <c r="G56" s="109"/>
      <c r="H56" s="109"/>
      <c r="I56" s="109"/>
      <c r="J56" s="109"/>
      <c r="K56" s="110"/>
      <c r="L56" s="110"/>
      <c r="M56" s="8"/>
      <c r="N56" s="103"/>
      <c r="O56" s="103"/>
      <c r="P56" s="103"/>
      <c r="Q56" s="103"/>
      <c r="R56" s="111"/>
      <c r="S56" s="70"/>
    </row>
    <row r="57" spans="1:22" ht="16.5" thickBot="1" x14ac:dyDescent="0.3">
      <c r="A57" s="3"/>
      <c r="B57" s="38"/>
      <c r="C57" s="113"/>
      <c r="D57" s="113"/>
      <c r="E57" s="113"/>
      <c r="F57" s="114"/>
      <c r="G57" s="114"/>
      <c r="H57" s="114"/>
      <c r="I57" s="114"/>
      <c r="J57" s="114"/>
      <c r="K57" s="115"/>
      <c r="L57" s="115"/>
      <c r="M57" s="113"/>
      <c r="N57" s="114"/>
      <c r="O57" s="114"/>
      <c r="P57" s="114"/>
      <c r="Q57" s="114"/>
      <c r="R57" s="116"/>
      <c r="S57" s="117"/>
    </row>
    <row r="58" spans="1:22" x14ac:dyDescent="0.25">
      <c r="A58" s="3"/>
      <c r="B58" s="169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1"/>
    </row>
    <row r="59" spans="1:22" ht="25.5" customHeight="1" thickBot="1" x14ac:dyDescent="0.3">
      <c r="A59" s="3"/>
      <c r="B59" s="151" t="s">
        <v>4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3"/>
    </row>
    <row r="60" spans="1:22" ht="10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2" spans="1:22" x14ac:dyDescent="0.2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24" x14ac:dyDescent="0.25"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87"/>
      <c r="U63" s="87"/>
      <c r="V63" s="8"/>
    </row>
    <row r="64" spans="1:22" ht="24.75" customHeight="1" x14ac:dyDescent="0.25">
      <c r="B64" s="168"/>
      <c r="C64" s="168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88"/>
      <c r="U64" s="88"/>
      <c r="V64" s="8"/>
    </row>
    <row r="65" spans="2:22" ht="24.75" customHeight="1" x14ac:dyDescent="0.25">
      <c r="B65" s="168"/>
      <c r="C65" s="168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88"/>
      <c r="U65" s="88"/>
      <c r="V65" s="8"/>
    </row>
    <row r="66" spans="2:22" ht="24.75" customHeight="1" x14ac:dyDescent="0.25">
      <c r="B66" s="168"/>
      <c r="C66" s="168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88"/>
      <c r="U66" s="88"/>
      <c r="V66" s="8"/>
    </row>
    <row r="67" spans="2:22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2:22" x14ac:dyDescent="0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2:22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2:22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2:22" x14ac:dyDescent="0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2:22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algorithmName="SHA-512" hashValue="aYX90MTMMdW9MSOTy+WUS0djPOfCkm/ndC07GFDGEfipzxEkQeSr0HFlgi6j3RJuN3nI+AlHxrtPxYLrllESvg==" saltValue="js3+B8Tq/Zm1V0AdxpQT6w==" spinCount="100000" sheet="1" objects="1" scenarios="1" formatCells="0"/>
  <mergeCells count="19">
    <mergeCell ref="G3:O5"/>
    <mergeCell ref="F9:G9"/>
    <mergeCell ref="F11:K13"/>
    <mergeCell ref="F15:K17"/>
    <mergeCell ref="J9:K9"/>
    <mergeCell ref="K20:R20"/>
    <mergeCell ref="F22:J22"/>
    <mergeCell ref="N22:Q22"/>
    <mergeCell ref="H27:R28"/>
    <mergeCell ref="D28:G28"/>
    <mergeCell ref="B66:C66"/>
    <mergeCell ref="D66:S66"/>
    <mergeCell ref="B58:S58"/>
    <mergeCell ref="B59:S59"/>
    <mergeCell ref="B63:S63"/>
    <mergeCell ref="B64:C64"/>
    <mergeCell ref="D64:S64"/>
    <mergeCell ref="B65:C65"/>
    <mergeCell ref="D65:S65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Analiza przemieszczeń</vt:lpstr>
      <vt:lpstr>Wykresy</vt:lpstr>
      <vt:lpstr>'Analiza przemieszczeń'!Obszar_wydruku</vt:lpstr>
      <vt:lpstr>Wykresy!Obszar_wydruku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HP</cp:lastModifiedBy>
  <cp:lastPrinted>2017-02-08T14:00:38Z</cp:lastPrinted>
  <dcterms:created xsi:type="dcterms:W3CDTF">2014-09-16T05:14:56Z</dcterms:created>
  <dcterms:modified xsi:type="dcterms:W3CDTF">2017-02-16T20:26:37Z</dcterms:modified>
</cp:coreProperties>
</file>